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firstSheet="1"/>
  </bookViews>
  <sheets>
    <sheet name="封面" sheetId="20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-1" sheetId="17" r:id="rId14"/>
    <sheet name="6-2" sheetId="21" r:id="rId15"/>
    <sheet name="7" sheetId="18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xlnm.Print_Area" localSheetId="1">'1'!$B$1:$E$40</definedName>
    <definedName name="_xlnm.Print_Area" localSheetId="3">'1-2'!$B$1:$K$22</definedName>
    <definedName name="_______________A01">#REF!</definedName>
    <definedName name="_______________A08">'[1]A01-1'!$A$5:$C$36</definedName>
    <definedName name="____1A01_">#REF!</definedName>
    <definedName name="____2A08_">'[2]A01-1'!$A$5:$C$36</definedName>
    <definedName name="____A01">#REF!</definedName>
    <definedName name="____A08">'[3]A01-1'!$A$5:$C$36</definedName>
    <definedName name="___1A01_">#REF!</definedName>
    <definedName name="___2A08_">'[1]A01-1'!$A$5:$C$36</definedName>
    <definedName name="___A01">#REF!</definedName>
    <definedName name="___A08">'[3]A01-1'!$A$5:$C$36</definedName>
    <definedName name="__1A01_">#REF!</definedName>
    <definedName name="__2A01_">#REF!</definedName>
    <definedName name="__2A08_">'[1]A01-1'!$A$5:$C$36</definedName>
    <definedName name="__4A08_">'[1]A01-1'!$A$5:$C$36</definedName>
    <definedName name="__A01">#REF!</definedName>
    <definedName name="__A08">'[1]A01-1'!$A$5:$C$36</definedName>
    <definedName name="_1A01_">#REF!</definedName>
    <definedName name="_2A01_">#REF!</definedName>
    <definedName name="_2A08_">'[4]A01-1'!$A$5:$C$36</definedName>
    <definedName name="_4A08_">'[1]A01-1'!$A$5:$C$36</definedName>
    <definedName name="_A01">#REF!</definedName>
    <definedName name="_A08">'[1]A01-1'!$A$5:$C$36</definedName>
    <definedName name="_a8756">'[5]A01-1'!$A$5:$C$36</definedName>
    <definedName name="_qyc1234">#REF!</definedName>
    <definedName name="a">#N/A</definedName>
    <definedName name="______________A01">#REF!</definedName>
    <definedName name="________________A08">'[5]A01-1'!$A$5:$C$36</definedName>
    <definedName name="b">#N/A</definedName>
    <definedName name="d">#N/A</definedName>
    <definedName name="Database" hidden="1">#REF!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MAILMERGEMODE">"OneWorksheet"</definedName>
    <definedName name="n">#N/A</definedName>
    <definedName name="_xlnm.Print_Titles">#N/A</definedName>
    <definedName name="___________qyc1234">#REF!</definedName>
    <definedName name="s">#N/A</definedName>
    <definedName name="地区名称">#REF!</definedName>
    <definedName name="支出">#REF!</definedName>
    <definedName name="_____A01">#REF!</definedName>
    <definedName name="_____A08">'[6]A01-1'!$A$5:$C$36</definedName>
    <definedName name="__qyc1234">#REF!</definedName>
    <definedName name="______A01">#REF!</definedName>
    <definedName name="______A08">'[6]A01-1'!$A$5:$C$36</definedName>
    <definedName name="___qyc1234">#REF!</definedName>
    <definedName name="____________A01">#REF!</definedName>
    <definedName name="____________A08">'[8]A01-1'!$A$5:$C$36</definedName>
    <definedName name="___________A01">#REF!</definedName>
    <definedName name="___________A08">'[8]A01-1'!$A$5:$C$36</definedName>
    <definedName name="__________A01">#REF!</definedName>
    <definedName name="__________A08">'[8]A01-1'!$A$5:$C$36</definedName>
    <definedName name="_________qyc1234">#REF!</definedName>
    <definedName name="________A08">'[8]A01-1'!$A$5:$C$36</definedName>
    <definedName name="________qyc1234">#REF!</definedName>
    <definedName name="_______qyc1234">#REF!</definedName>
    <definedName name="_________A08">'[7]A01-1'!$A$5:$C$36</definedName>
    <definedName name="________A01">#REF!</definedName>
    <definedName name="_______A01">#REF!</definedName>
    <definedName name="_______A08">'[9]A01-1'!$A$5:$C$36</definedName>
    <definedName name="_____qyc1234">#REF!</definedName>
    <definedName name="____qyc1234">#REF!</definedName>
    <definedName name="_________A01">#REF!</definedName>
    <definedName name="_____________A08">'[12]A01-1'!$A$5:$C$36</definedName>
    <definedName name="______qyc1234">#REF!</definedName>
    <definedName name="分类">#REF!</definedName>
    <definedName name="行业">[10]Sheet1!$W$2:$W$9</definedName>
    <definedName name="市州">[10]Sheet1!$A$2:$U$2</definedName>
    <definedName name="形式">#REF!</definedName>
    <definedName name="性质">[11]Sheet2!$A$1:$A$4</definedName>
    <definedName name="_____________A01">#REF!</definedName>
    <definedName name="______________A08">'[13]A01-1'!$A$5:$C$36</definedName>
    <definedName name="__________qyc1234">#REF!</definedName>
    <definedName name="________________A01">#REF!</definedName>
    <definedName name="____________qyc1234">#REF!</definedName>
    <definedName name="_xlnm.Print_Area" localSheetId="0">封面!$A$1:$A$1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<sst xmlns="http://schemas.openxmlformats.org/spreadsheetml/2006/main" count="597" uniqueCount="299">
  <si>
    <t>攀枝花市外国语学校</t>
  </si>
  <si>
    <t>2026年单位预算</t>
  </si>
  <si>
    <t xml:space="preserve">
表1</t>
  </si>
  <si>
    <t xml:space="preserve"> </t>
  </si>
  <si>
    <t>单位收支总表</t>
  </si>
  <si>
    <t>单位：攀枝花市外国语学校</t>
  </si>
  <si>
    <t>金额单位：元</t>
  </si>
  <si>
    <t>收    入</t>
  </si>
  <si>
    <t>支    出</t>
  </si>
  <si>
    <t>项    目</t>
  </si>
  <si>
    <t>预算数</t>
  </si>
  <si>
    <t>一、一般公共预算拨款收入</t>
  </si>
  <si>
    <r>
      <rPr>
        <sz val="11"/>
        <color rgb="FF000000"/>
        <rFont val="Dialog.plain"/>
        <charset val="134"/>
      </rPr>
      <t>一、一般公共服务支出</t>
    </r>
  </si>
  <si>
    <t>二、政府性基金预算拨款收入</t>
  </si>
  <si>
    <r>
      <rPr>
        <sz val="11"/>
        <color rgb="FF000000"/>
        <rFont val="Dialog.plain"/>
        <charset val="134"/>
      </rPr>
      <t>二、外交支出</t>
    </r>
  </si>
  <si>
    <t>三、国有资本经营预算拨款收入</t>
  </si>
  <si>
    <r>
      <rPr>
        <sz val="11"/>
        <color rgb="FF000000"/>
        <rFont val="Dialog.plain"/>
        <charset val="134"/>
      </rPr>
      <t>三、国防支出</t>
    </r>
  </si>
  <si>
    <t>四、事业收入</t>
  </si>
  <si>
    <r>
      <rPr>
        <sz val="11"/>
        <color rgb="FF000000"/>
        <rFont val="Dialog.plain"/>
        <charset val="134"/>
      </rPr>
      <t>四、公共安全支出</t>
    </r>
  </si>
  <si>
    <t>五、事业单位经营收入</t>
  </si>
  <si>
    <r>
      <rPr>
        <sz val="11"/>
        <color rgb="FF000000"/>
        <rFont val="Dialog.plain"/>
        <charset val="134"/>
      </rPr>
      <t>五、教育支出</t>
    </r>
  </si>
  <si>
    <t>六、其他收入</t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</si>
  <si>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</si>
  <si>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</si>
  <si>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</si>
  <si>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</si>
  <si>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</si>
  <si>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</si>
  <si>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</si>
  <si>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</si>
  <si>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</si>
  <si>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</si>
  <si>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</si>
  <si>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</si>
  <si>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</si>
  <si>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</si>
  <si>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</si>
  <si>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</si>
  <si>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</si>
  <si>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</si>
  <si>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</si>
  <si>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二十四、预备费</t>
    </r>
  </si>
  <si>
    <r>
      <rPr>
        <sz val="11"/>
        <color rgb="FF000000"/>
        <rFont val="Dialog.plain"/>
        <charset val="134"/>
      </rPr>
      <t>二十五、其他支出</t>
    </r>
  </si>
  <si>
    <r>
      <rPr>
        <sz val="11"/>
        <color rgb="FF000000"/>
        <rFont val="Dialog.plain"/>
        <charset val="134"/>
      </rPr>
      <t>二十六、转移性支出</t>
    </r>
  </si>
  <si>
    <r>
      <rPr>
        <sz val="11"/>
        <color rgb="FF000000"/>
        <rFont val="Dialog.plain"/>
        <charset val="134"/>
      </rPr>
      <t>二十七、债务还本支出</t>
    </r>
  </si>
  <si>
    <r>
      <rPr>
        <sz val="11"/>
        <color rgb="FF000000"/>
        <rFont val="Dialog.plain"/>
        <charset val="134"/>
      </rPr>
      <t>二十八、债务付息支出</t>
    </r>
  </si>
  <si>
    <r>
      <rPr>
        <sz val="11"/>
        <color rgb="FF000000"/>
        <rFont val="Dialog.plain"/>
        <charset val="134"/>
      </rPr>
      <t>二十九、债务发行费用支出</t>
    </r>
  </si>
  <si>
    <r>
      <rPr>
        <sz val="11"/>
        <color rgb="FF000000"/>
        <rFont val="Dialog.plain"/>
        <charset val="134"/>
      </rPr>
      <t>三十、抗疫特别国债安排的支出</t>
    </r>
  </si>
  <si>
    <r>
      <rPr>
        <sz val="11"/>
        <color rgb="FF000000"/>
        <rFont val="Dialog.bold"/>
        <charset val="134"/>
      </rPr>
      <t>本 年 收 入 合 计</t>
    </r>
  </si>
  <si>
    <r>
      <rPr>
        <sz val="11"/>
        <color rgb="FF000000"/>
        <rFont val="Dialog.bold"/>
        <charset val="134"/>
      </rPr>
      <t>本 年 支 出 合 计</t>
    </r>
  </si>
  <si>
    <t>七、用事业基金弥补收支差额</t>
  </si>
  <si>
    <t>三十一、事业单位结余分配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</si>
  <si>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</si>
  <si>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</si>
  <si>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</si>
  <si>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</si>
  <si>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</si>
  <si>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</si>
  <si>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单位收入总表</t>
  </si>
  <si>
    <t>合计</t>
  </si>
  <si>
    <t>上年结转</t>
  </si>
  <si>
    <t>一般公共预算
拨款收入</t>
  </si>
  <si>
    <t>政府性基金预算拨款收入</t>
  </si>
  <si>
    <t>国有资本经营
预算拨款收入</t>
  </si>
  <si>
    <t>事业收入</t>
  </si>
  <si>
    <t>事业单位经营
收入</t>
  </si>
  <si>
    <t>其他收入</t>
  </si>
  <si>
    <t>上级补助收入</t>
  </si>
  <si>
    <t>附属单位上缴
收入</t>
  </si>
  <si>
    <t>用事业基金弥补收支差额</t>
  </si>
  <si>
    <t>单位代码</t>
  </si>
  <si>
    <t>单位名称（科目）</t>
  </si>
  <si>
    <t>合    计</t>
  </si>
  <si>
    <t>表1-2</t>
  </si>
  <si>
    <t>单位支出总表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</si>
  <si>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</si>
  <si>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</si>
  <si>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</si>
  <si>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</si>
  <si>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</si>
  <si>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</si>
  <si>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</si>
  <si>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</si>
  <si>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02</t>
  </si>
  <si>
    <t>03</t>
  </si>
  <si>
    <t>初中教育</t>
  </si>
  <si>
    <t>05</t>
  </si>
  <si>
    <t>机关事业单位基本养老保险缴费支出</t>
  </si>
  <si>
    <t>事业单位医疗</t>
  </si>
  <si>
    <t>公务员医疗补助</t>
  </si>
  <si>
    <t>01</t>
  </si>
  <si>
    <t>住房公积金</t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</si>
  <si>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</si>
  <si>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</si>
  <si>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</si>
  <si>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</si>
  <si>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</si>
  <si>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</si>
  <si>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</si>
  <si>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</si>
  <si>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</si>
  <si>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</si>
  <si>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</si>
  <si>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</si>
  <si>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</si>
  <si>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一、上年结转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</si>
  <si>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</si>
  <si>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</si>
  <si>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</si>
  <si>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</si>
  <si>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</si>
  <si>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</si>
  <si>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</si>
  <si>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</si>
  <si>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</si>
  <si>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</si>
  <si>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</si>
  <si>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</si>
  <si>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</si>
  <si>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</si>
  <si>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</si>
  <si>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</si>
  <si>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</si>
  <si>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</si>
  <si>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</si>
  <si>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</si>
  <si>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</si>
  <si>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</si>
  <si>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</si>
  <si>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</si>
  <si>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</si>
  <si>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</si>
  <si>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</si>
  <si>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</si>
  <si>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</si>
  <si>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市级当年财政拨款安排</t>
  </si>
  <si>
    <t>上级提前通知专项转移支付等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</si>
  <si>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</si>
  <si>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</si>
  <si>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</si>
  <si>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</si>
  <si>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</si>
  <si>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</si>
  <si>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t>基本
支出</t>
  </si>
  <si>
    <t>项目
支出</t>
  </si>
  <si>
    <t>基本工资</t>
  </si>
  <si>
    <t>津贴补贴</t>
  </si>
  <si>
    <t>07</t>
  </si>
  <si>
    <t>绩效工资</t>
  </si>
  <si>
    <t>08</t>
  </si>
  <si>
    <t>机关事业单位基本养老保险缴费</t>
  </si>
  <si>
    <t>职工基本医疗保险缴费</t>
  </si>
  <si>
    <t>公务员医疗补助缴费</t>
  </si>
  <si>
    <t>其他社会保障缴费</t>
  </si>
  <si>
    <t>其他工资福利支出</t>
  </si>
  <si>
    <t>办公费</t>
  </si>
  <si>
    <t>印刷费</t>
  </si>
  <si>
    <t>邮电费</t>
  </si>
  <si>
    <t>维修（护）费</t>
  </si>
  <si>
    <t>劳务费</t>
  </si>
  <si>
    <t>委托业务费</t>
  </si>
  <si>
    <t>工会经费</t>
  </si>
  <si>
    <t>其他商品和服务支出</t>
  </si>
  <si>
    <t>生活补助</t>
  </si>
  <si>
    <t>医疗费补助</t>
  </si>
  <si>
    <t>09</t>
  </si>
  <si>
    <t>奖励金</t>
  </si>
  <si>
    <t>表3</t>
  </si>
  <si>
    <t>一般公共预算支出预算表</t>
  </si>
  <si>
    <t>当年财政拨款安排</t>
  </si>
  <si>
    <t>表3-1</t>
  </si>
  <si>
    <t>一般公共预算基本支出预算表</t>
  </si>
  <si>
    <t>人员经费</t>
  </si>
  <si>
    <t>公用经费</t>
  </si>
  <si>
    <t>工资福利支出</t>
  </si>
  <si>
    <t>商品和服务支出</t>
  </si>
  <si>
    <t>社会福利和救助</t>
  </si>
  <si>
    <t>表3-2</t>
  </si>
  <si>
    <t>一般公共预算项目支出预算表</t>
  </si>
  <si>
    <t>金额</t>
  </si>
  <si>
    <t>表3-3</t>
  </si>
  <si>
    <t>一般公共预算“三公”经费支出预算表</t>
  </si>
  <si>
    <t>单位编码</t>
  </si>
  <si>
    <t>当年财政拨款预算安排</t>
  </si>
  <si>
    <t>因公出国（境）
费用</t>
  </si>
  <si>
    <t>公务用车购置及运行费</t>
  </si>
  <si>
    <t>公务接待费</t>
  </si>
  <si>
    <t>公务用车购置费</t>
  </si>
  <si>
    <t>公务用车运行费</t>
  </si>
  <si>
    <t>此表无数据</t>
  </si>
  <si>
    <t>表4</t>
  </si>
  <si>
    <t>政府性基金预算支出预算表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</si>
  <si>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</si>
  <si>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</si>
  <si>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</si>
  <si>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</si>
  <si>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</si>
  <si>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</si>
  <si>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r>
      <rPr>
        <sz val="11"/>
        <rFont val="宋体"/>
        <charset val="134"/>
      </rPr>
      <t> </t>
    </r>
  </si>
  <si>
    <t>表6-1</t>
  </si>
  <si>
    <t>单位预算项目绩效目标表</t>
  </si>
  <si>
    <t>(2026年度)</t>
  </si>
  <si>
    <t>项目名称</t>
  </si>
  <si>
    <t>市外国语学校教学保障经费</t>
  </si>
  <si>
    <t>单位（单位）</t>
  </si>
  <si>
    <t>项目资金
（万元）</t>
  </si>
  <si>
    <t>年度资金总额</t>
  </si>
  <si>
    <t>财政拨款</t>
  </si>
  <si>
    <t>其他资金</t>
  </si>
  <si>
    <t>总体目标</t>
  </si>
  <si>
    <t>保障学校日常运转支出，改善办学环境，提高全校师生幸福感。</t>
  </si>
  <si>
    <t>绩效指标</t>
  </si>
  <si>
    <t>一级指标</t>
  </si>
  <si>
    <t>二级指标</t>
  </si>
  <si>
    <t>三级指标</t>
  </si>
  <si>
    <t>指标值（包含数字及文字描述）</t>
  </si>
  <si>
    <t>项目完成</t>
  </si>
  <si>
    <t>数量指标</t>
  </si>
  <si>
    <t>学生服务数量</t>
  </si>
  <si>
    <t>全校师生人数超过2000人</t>
  </si>
  <si>
    <t>支付临聘人员</t>
  </si>
  <si>
    <r>
      <t>大于</t>
    </r>
    <r>
      <rPr>
        <sz val="10"/>
        <rFont val="Times New Roman"/>
        <charset val="0"/>
      </rPr>
      <t>40</t>
    </r>
    <r>
      <rPr>
        <sz val="10"/>
        <rFont val="宋体"/>
        <charset val="0"/>
      </rPr>
      <t>人</t>
    </r>
  </si>
  <si>
    <t>质量指标</t>
  </si>
  <si>
    <t>完善学校教学环境，改善办学条件</t>
  </si>
  <si>
    <t>进一步提高改善</t>
  </si>
  <si>
    <t>时效指标</t>
  </si>
  <si>
    <t>资金拨付时间</t>
  </si>
  <si>
    <r>
      <t>2026</t>
    </r>
    <r>
      <rPr>
        <sz val="10"/>
        <rFont val="宋体"/>
        <charset val="0"/>
      </rPr>
      <t>年</t>
    </r>
  </si>
  <si>
    <t>成本指标</t>
  </si>
  <si>
    <t>不超过预算金额</t>
  </si>
  <si>
    <t>不超过50万元</t>
  </si>
  <si>
    <t>项目效益</t>
  </si>
  <si>
    <t>社会效益指标</t>
  </si>
  <si>
    <t>增强学校品牌效应</t>
  </si>
  <si>
    <t>进一步提高</t>
  </si>
  <si>
    <t>经济效益指标</t>
  </si>
  <si>
    <t>资源利用效率</t>
  </si>
  <si>
    <t>教学设备年均使用时长大于等于1200小时，耗材浪费率小于等于百分之三</t>
  </si>
  <si>
    <t>生态效益指标</t>
  </si>
  <si>
    <t>可持续影响指标</t>
  </si>
  <si>
    <t>提高学校社会认可度</t>
  </si>
  <si>
    <t>满意度指标</t>
  </si>
  <si>
    <t>服务对象满意度指标</t>
  </si>
  <si>
    <t>全校师生满意度</t>
  </si>
  <si>
    <t>≥95%</t>
  </si>
  <si>
    <t>表6-2</t>
  </si>
  <si>
    <t>城乡义务教育生均公用经费</t>
  </si>
  <si>
    <t>改善办学条件，提高全校师生幸福感，保障学校正常运转支出，树立学校良好的教学品牌效应。</t>
  </si>
  <si>
    <t>全校师生人数</t>
  </si>
  <si>
    <r>
      <t>全校师生人数超过</t>
    </r>
    <r>
      <rPr>
        <sz val="10"/>
        <rFont val="Times New Roman"/>
        <charset val="0"/>
      </rPr>
      <t>2000</t>
    </r>
    <r>
      <rPr>
        <sz val="10"/>
        <rFont val="宋体"/>
        <charset val="0"/>
      </rPr>
      <t>人</t>
    </r>
  </si>
  <si>
    <t>学校校舍和教学楼零星维修次数</t>
  </si>
  <si>
    <r>
      <t>大于</t>
    </r>
    <r>
      <rPr>
        <sz val="10"/>
        <rFont val="Times New Roman"/>
        <charset val="0"/>
      </rPr>
      <t>10</t>
    </r>
    <r>
      <rPr>
        <sz val="10"/>
        <rFont val="宋体"/>
        <charset val="0"/>
      </rPr>
      <t>次</t>
    </r>
  </si>
  <si>
    <t>不超过275.22万元</t>
  </si>
  <si>
    <t>规范学校管理工作</t>
  </si>
  <si>
    <t>表7</t>
  </si>
  <si>
    <t>单位整体支出绩效目标表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</si>
  <si>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>2026</t>
    </r>
    <r>
      <rPr>
        <sz val="12"/>
        <rFont val="宋体"/>
        <charset val="134"/>
      </rPr>
      <t>年度）</t>
    </r>
  </si>
  <si>
    <t>单位名称</t>
  </si>
  <si>
    <t xml:space="preserve">攀枝花市外国语学校 </t>
  </si>
  <si>
    <t>年度主要任务</t>
  </si>
  <si>
    <t>任务名称</t>
  </si>
  <si>
    <t>主要内容</t>
  </si>
  <si>
    <t>学校日常运转</t>
  </si>
  <si>
    <t>保障学校各项日常支出正常支付，包括办公用品支出、印刷支出、水电费支出、电信业务支出等维持学校日常运转。</t>
  </si>
  <si>
    <t>聘用人员工资发放</t>
  </si>
  <si>
    <t>学校聘用人员包含生活老师、保洁、保安、代课老师，招聘临聘人员主要是为了更好的为全校3000多名学生服务，弥补学校人员不足的问题，需要保障这部分聘用人员的工资、保险正常发放。</t>
  </si>
  <si>
    <t>学校校舍、教学楼维修</t>
  </si>
  <si>
    <t>学校修建时间早，校舍及教学楼需要进行零星维修，以保障学生和老师正常使用</t>
  </si>
  <si>
    <t>校园艺术节开展</t>
  </si>
  <si>
    <t>预计2026年学校将开展运动会，以扩大学校知名度，提高学校教学品牌效应。</t>
  </si>
  <si>
    <t>年度单位整体支出预算</t>
  </si>
  <si>
    <t>资金总额</t>
  </si>
  <si>
    <t>年度总体目标</t>
  </si>
  <si>
    <t>2026年，我校在上级教育部门的领导下，坚持以科学发展观统领全局，突出改革、创新、质量、安全四大主题，以优化内部管理、积极推进课程改革为重点，牢固树立依法治校、质量立校的思想，坚持以创新谋发展，全面实施精细化管理，优化教师和学生管理工作，切实加强对教学工作的检查、研究和反馈，不断细化教学过程，开创教育教学工作新局面。</t>
  </si>
  <si>
    <t>年度绩效指标</t>
  </si>
  <si>
    <t>指标值
（包含数字及文字描述）</t>
  </si>
  <si>
    <t>产出指标</t>
  </si>
  <si>
    <t>涉及临聘人员人数</t>
  </si>
  <si>
    <t>大于等于20人</t>
  </si>
  <si>
    <t>全校师生数量</t>
  </si>
  <si>
    <t>大于2000人</t>
  </si>
  <si>
    <t>教学设备</t>
  </si>
  <si>
    <t>教学设备达标率 100%，符合国家教育装备标准</t>
  </si>
  <si>
    <t>教学环境</t>
  </si>
  <si>
    <t>教学环境达标率100%，教室照明、桌椅、隔音等符合相关标准</t>
  </si>
  <si>
    <t>项目完成期限</t>
  </si>
  <si>
    <t>2026年</t>
  </si>
  <si>
    <t>经费支付率</t>
  </si>
  <si>
    <t>经费支付合规率百分之百，预算执行偏差率小于等于百分之五</t>
  </si>
  <si>
    <t>耗材浪费率</t>
  </si>
  <si>
    <t>小于等于百分之三</t>
  </si>
  <si>
    <t>效益指标</t>
  </si>
  <si>
    <t>改善学校教学环境</t>
  </si>
  <si>
    <t>进一步改善提高</t>
  </si>
  <si>
    <t>有利于扩大学校知名度</t>
  </si>
  <si>
    <t>进一步扩大</t>
  </si>
  <si>
    <t>加快推进学校在社会上的教学知名度，形成良好的品牌效应</t>
  </si>
  <si>
    <t>大于等于百分之九十五</t>
  </si>
  <si>
    <t>注：1.各单位在公开单位预算时，应将单位预算项目绩效目标随同单位预算公开，并逐步加大公开力度，将整体支出绩效目标向社会公开。
    2.此表为参考样表，具体以市财政局批复表为准。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</si>
</sst>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dd&quot;日&quot;"/>
  </numFmts>
  <fonts count="57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2"/>
      <name val="方正黑体简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sz val="9"/>
      <name val="SimSun"/>
      <charset val="0"/>
    </font>
    <font>
      <sz val="10"/>
      <color theme="1"/>
      <name val="宋体"/>
      <charset val="134"/>
      <scheme val="minor"/>
    </font>
    <font>
      <sz val="9"/>
      <name val="simhei"/>
      <charset val="0"/>
    </font>
    <font>
      <b/>
      <sz val="15"/>
      <name val="宋体"/>
      <charset val="134"/>
    </font>
    <font>
      <sz val="11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0"/>
      <name val="宋体"/>
      <charset val="0"/>
    </font>
    <font>
      <sz val="10"/>
      <name val="Times New Roman"/>
      <charset val="0"/>
    </font>
    <font>
      <sz val="9"/>
      <name val="宋体"/>
      <charset val="0"/>
    </font>
    <font>
      <sz val="9"/>
      <name val="Times New Roman"/>
      <charset val="0"/>
    </font>
    <font>
      <sz val="9"/>
      <name val="simhei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sz val="9"/>
      <color rgb="FF000000"/>
      <name val="SimSun"/>
      <charset val="134"/>
    </font>
    <font>
      <sz val="9"/>
      <color rgb="FF000000"/>
      <name val="宋体"/>
      <charset val="134"/>
    </font>
    <font>
      <sz val="11"/>
      <color rgb="FF000000"/>
      <name val="SimSun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sz val="9"/>
      <name val="SimSun"/>
      <charset val="134"/>
    </font>
    <font>
      <b/>
      <sz val="9"/>
      <color rgb="FF000000"/>
      <name val="宋体"/>
      <charset val="134"/>
    </font>
    <font>
      <sz val="11"/>
      <name val="SimSun"/>
      <charset val="134"/>
    </font>
    <font>
      <b/>
      <sz val="11"/>
      <color indexed="8"/>
      <name val="宋体"/>
      <charset val="1"/>
      <scheme val="minor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36"/>
      <name val="黑体"/>
      <charset val="134"/>
    </font>
    <font>
      <b/>
      <sz val="14"/>
      <color rgb="FFFF0000"/>
      <name val="宋体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Dialog.plain"/>
      <charset val="134"/>
    </font>
    <font>
      <sz val="11"/>
      <color rgb="FF000000"/>
      <name val="Dialog.bold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35" fillId="0" borderId="0" applyFont="0" applyFill="0" applyBorder="0" applyAlignment="0" applyProtection="0">
      <alignment vertical="center"/>
    </xf>
    <xf numFmtId="44" fontId="35" fillId="0" borderId="0" applyFont="0" applyFill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2" fontId="35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3" borderId="17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4" borderId="20" applyNumberFormat="0" applyAlignment="0" applyProtection="0">
      <alignment vertical="center"/>
    </xf>
    <xf numFmtId="0" fontId="45" fillId="5" borderId="21" applyNumberFormat="0" applyAlignment="0" applyProtection="0">
      <alignment vertical="center"/>
    </xf>
    <xf numFmtId="0" fontId="46" fillId="5" borderId="20" applyNumberFormat="0" applyAlignment="0" applyProtection="0">
      <alignment vertical="center"/>
    </xf>
    <xf numFmtId="0" fontId="47" fillId="6" borderId="22" applyNumberFormat="0" applyAlignment="0" applyProtection="0">
      <alignment vertical="center"/>
    </xf>
    <xf numFmtId="0" fontId="48" fillId="0" borderId="23" applyNumberFormat="0" applyFill="0" applyAlignment="0" applyProtection="0">
      <alignment vertical="center"/>
    </xf>
    <xf numFmtId="0" fontId="49" fillId="0" borderId="24" applyNumberFormat="0" applyFill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4" fillId="0" borderId="0"/>
  </cellStyleXfs>
  <cellXfs count="166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4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49" fontId="12" fillId="0" borderId="4" xfId="0" applyNumberFormat="1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>
      <alignment horizontal="left" vertical="center" wrapText="1"/>
    </xf>
    <xf numFmtId="0" fontId="12" fillId="0" borderId="4" xfId="0" applyNumberFormat="1" applyFont="1" applyFill="1" applyBorder="1" applyAlignment="1" applyProtection="1">
      <alignment horizontal="center" vertical="center" wrapText="1"/>
    </xf>
    <xf numFmtId="0" fontId="12" fillId="0" borderId="4" xfId="0" applyNumberFormat="1" applyFont="1" applyFill="1" applyBorder="1" applyAlignment="1" applyProtection="1">
      <alignment horizontal="left" vertical="center"/>
    </xf>
    <xf numFmtId="4" fontId="12" fillId="0" borderId="4" xfId="0" applyNumberFormat="1" applyFont="1" applyFill="1" applyBorder="1" applyAlignment="1" applyProtection="1">
      <alignment horizontal="left" vertical="center"/>
    </xf>
    <xf numFmtId="0" fontId="12" fillId="0" borderId="4" xfId="0" applyNumberFormat="1" applyFont="1" applyFill="1" applyBorder="1" applyAlignment="1" applyProtection="1">
      <alignment horizontal="center" vertical="center"/>
    </xf>
    <xf numFmtId="3" fontId="12" fillId="0" borderId="4" xfId="0" applyNumberFormat="1" applyFont="1" applyFill="1" applyBorder="1" applyAlignment="1" applyProtection="1">
      <alignment horizontal="left" vertical="center"/>
    </xf>
    <xf numFmtId="49" fontId="12" fillId="0" borderId="4" xfId="0" applyNumberFormat="1" applyFont="1" applyFill="1" applyBorder="1" applyAlignment="1" applyProtection="1">
      <alignment horizontal="left" vertical="center" wrapText="1"/>
    </xf>
    <xf numFmtId="0" fontId="14" fillId="0" borderId="4" xfId="0" applyNumberFormat="1" applyFont="1" applyFill="1" applyBorder="1" applyAlignment="1" applyProtection="1">
      <alignment horizontal="center" vertical="center" wrapText="1"/>
    </xf>
    <xf numFmtId="0" fontId="15" fillId="0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6" fillId="0" borderId="4" xfId="0" applyNumberFormat="1" applyFont="1" applyFill="1" applyBorder="1" applyAlignment="1" applyProtection="1">
      <alignment horizontal="center" vertical="center" wrapText="1"/>
    </xf>
    <xf numFmtId="0" fontId="17" fillId="0" borderId="4" xfId="0" applyNumberFormat="1" applyFont="1" applyFill="1" applyBorder="1" applyAlignment="1" applyProtection="1">
      <alignment horizontal="center" vertical="center" wrapText="1"/>
    </xf>
    <xf numFmtId="0" fontId="13" fillId="0" borderId="4" xfId="0" applyNumberFormat="1" applyFont="1" applyFill="1" applyBorder="1" applyAlignment="1" applyProtection="1">
      <alignment horizontal="center" vertical="center" wrapText="1"/>
    </xf>
    <xf numFmtId="49" fontId="12" fillId="0" borderId="4" xfId="0" applyNumberFormat="1" applyFont="1" applyFill="1" applyBorder="1" applyAlignment="1" applyProtection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3" fontId="12" fillId="0" borderId="4" xfId="0" applyNumberFormat="1" applyFont="1" applyFill="1" applyBorder="1" applyAlignment="1" applyProtection="1">
      <alignment horizontal="center" vertical="center"/>
    </xf>
    <xf numFmtId="0" fontId="12" fillId="0" borderId="8" xfId="0" applyNumberFormat="1" applyFont="1" applyFill="1" applyBorder="1" applyAlignment="1" applyProtection="1">
      <alignment horizontal="center" vertical="center"/>
    </xf>
    <xf numFmtId="0" fontId="12" fillId="0" borderId="9" xfId="0" applyNumberFormat="1" applyFont="1" applyFill="1" applyBorder="1" applyAlignment="1" applyProtection="1">
      <alignment horizontal="center" vertical="center"/>
    </xf>
    <xf numFmtId="0" fontId="12" fillId="0" borderId="10" xfId="0" applyNumberFormat="1" applyFont="1" applyFill="1" applyBorder="1" applyAlignment="1" applyProtection="1">
      <alignment horizontal="center" vertical="center"/>
    </xf>
    <xf numFmtId="0" fontId="13" fillId="0" borderId="1" xfId="0" applyFont="1" applyBorder="1">
      <alignment vertical="center"/>
    </xf>
    <xf numFmtId="0" fontId="18" fillId="0" borderId="0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right" vertical="center" wrapText="1"/>
    </xf>
    <xf numFmtId="0" fontId="13" fillId="0" borderId="5" xfId="0" applyFont="1" applyBorder="1">
      <alignment vertical="center"/>
    </xf>
    <xf numFmtId="0" fontId="13" fillId="0" borderId="11" xfId="0" applyFont="1" applyBorder="1">
      <alignment vertical="center"/>
    </xf>
    <xf numFmtId="0" fontId="10" fillId="0" borderId="11" xfId="0" applyFont="1" applyBorder="1" applyAlignment="1">
      <alignment horizontal="left" vertical="center"/>
    </xf>
    <xf numFmtId="0" fontId="10" fillId="0" borderId="11" xfId="0" applyFont="1" applyBorder="1" applyAlignment="1">
      <alignment horizontal="center" vertical="center"/>
    </xf>
    <xf numFmtId="0" fontId="13" fillId="0" borderId="12" xfId="0" applyFont="1" applyBorder="1">
      <alignment vertical="center"/>
    </xf>
    <xf numFmtId="0" fontId="19" fillId="0" borderId="4" xfId="0" applyFont="1" applyFill="1" applyBorder="1" applyAlignment="1">
      <alignment horizontal="center" vertical="center"/>
    </xf>
    <xf numFmtId="0" fontId="13" fillId="0" borderId="6" xfId="0" applyFont="1" applyBorder="1">
      <alignment vertical="center"/>
    </xf>
    <xf numFmtId="0" fontId="13" fillId="0" borderId="5" xfId="0" applyFont="1" applyBorder="1" applyAlignment="1">
      <alignment vertical="center" wrapText="1"/>
    </xf>
    <xf numFmtId="0" fontId="13" fillId="0" borderId="6" xfId="0" applyFont="1" applyBorder="1" applyAlignment="1">
      <alignment vertical="center" wrapText="1"/>
    </xf>
    <xf numFmtId="0" fontId="11" fillId="0" borderId="5" xfId="0" applyFont="1" applyBorder="1">
      <alignment vertical="center"/>
    </xf>
    <xf numFmtId="4" fontId="19" fillId="0" borderId="4" xfId="0" applyNumberFormat="1" applyFont="1" applyFill="1" applyBorder="1" applyAlignment="1">
      <alignment horizontal="right" vertical="center"/>
    </xf>
    <xf numFmtId="0" fontId="11" fillId="0" borderId="6" xfId="0" applyFont="1" applyBorder="1" applyAlignment="1">
      <alignment vertical="center" wrapText="1"/>
    </xf>
    <xf numFmtId="0" fontId="10" fillId="0" borderId="4" xfId="0" applyFont="1" applyFill="1" applyBorder="1" applyAlignment="1">
      <alignment horizontal="left" vertical="center"/>
    </xf>
    <xf numFmtId="4" fontId="10" fillId="0" borderId="4" xfId="0" applyNumberFormat="1" applyFont="1" applyFill="1" applyBorder="1" applyAlignment="1">
      <alignment horizontal="right" vertical="center"/>
    </xf>
    <xf numFmtId="0" fontId="13" fillId="0" borderId="13" xfId="0" applyFont="1" applyBorder="1">
      <alignment vertical="center"/>
    </xf>
    <xf numFmtId="0" fontId="13" fillId="0" borderId="13" xfId="0" applyFont="1" applyBorder="1" applyAlignment="1">
      <alignment vertical="center" wrapText="1"/>
    </xf>
    <xf numFmtId="0" fontId="13" fillId="0" borderId="14" xfId="0" applyFont="1" applyBorder="1" applyAlignment="1">
      <alignment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 applyProtection="1">
      <alignment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13" fillId="0" borderId="1" xfId="0" applyFont="1" applyFill="1" applyBorder="1">
      <alignment vertical="center"/>
    </xf>
    <xf numFmtId="0" fontId="18" fillId="0" borderId="0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right" vertical="center" wrapText="1"/>
    </xf>
    <xf numFmtId="0" fontId="13" fillId="0" borderId="5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13" fillId="0" borderId="11" xfId="0" applyFont="1" applyFill="1" applyBorder="1">
      <alignment vertical="center"/>
    </xf>
    <xf numFmtId="0" fontId="10" fillId="0" borderId="11" xfId="0" applyFont="1" applyFill="1" applyBorder="1" applyAlignment="1">
      <alignment horizontal="left" vertical="center"/>
    </xf>
    <xf numFmtId="0" fontId="10" fillId="0" borderId="11" xfId="0" applyFont="1" applyFill="1" applyBorder="1" applyAlignment="1">
      <alignment horizontal="center" vertical="center"/>
    </xf>
    <xf numFmtId="0" fontId="13" fillId="0" borderId="12" xfId="0" applyFont="1" applyFill="1" applyBorder="1">
      <alignment vertical="center"/>
    </xf>
    <xf numFmtId="0" fontId="13" fillId="0" borderId="5" xfId="0" applyFont="1" applyFill="1" applyBorder="1" applyAlignment="1">
      <alignment vertical="center" wrapText="1"/>
    </xf>
    <xf numFmtId="0" fontId="13" fillId="0" borderId="6" xfId="0" applyFont="1" applyFill="1" applyBorder="1">
      <alignment vertical="center"/>
    </xf>
    <xf numFmtId="0" fontId="13" fillId="0" borderId="6" xfId="0" applyFont="1" applyFill="1" applyBorder="1" applyAlignment="1">
      <alignment vertical="center" wrapText="1"/>
    </xf>
    <xf numFmtId="0" fontId="11" fillId="0" borderId="5" xfId="0" applyFont="1" applyFill="1" applyBorder="1">
      <alignment vertical="center"/>
    </xf>
    <xf numFmtId="0" fontId="11" fillId="0" borderId="6" xfId="0" applyFont="1" applyFill="1" applyBorder="1" applyAlignment="1">
      <alignment vertical="center" wrapText="1"/>
    </xf>
    <xf numFmtId="0" fontId="11" fillId="0" borderId="5" xfId="0" applyFont="1" applyFill="1" applyBorder="1" applyAlignment="1">
      <alignment horizontal="center" vertical="center"/>
    </xf>
    <xf numFmtId="0" fontId="19" fillId="0" borderId="4" xfId="0" applyNumberFormat="1" applyFont="1" applyFill="1" applyBorder="1" applyAlignment="1">
      <alignment horizontal="center" vertical="center"/>
    </xf>
    <xf numFmtId="4" fontId="19" fillId="0" borderId="4" xfId="0" applyNumberFormat="1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 wrapText="1"/>
    </xf>
    <xf numFmtId="0" fontId="13" fillId="0" borderId="13" xfId="0" applyFont="1" applyFill="1" applyBorder="1">
      <alignment vertical="center"/>
    </xf>
    <xf numFmtId="0" fontId="13" fillId="0" borderId="13" xfId="0" applyFont="1" applyFill="1" applyBorder="1" applyAlignment="1">
      <alignment vertical="center" wrapText="1"/>
    </xf>
    <xf numFmtId="0" fontId="13" fillId="0" borderId="14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20" fillId="0" borderId="1" xfId="0" applyFont="1" applyFill="1" applyBorder="1" applyAlignment="1">
      <alignment vertical="center"/>
    </xf>
    <xf numFmtId="0" fontId="21" fillId="0" borderId="1" xfId="0" applyFont="1" applyFill="1" applyBorder="1" applyAlignment="1">
      <alignment vertical="center" wrapText="1"/>
    </xf>
    <xf numFmtId="0" fontId="22" fillId="0" borderId="1" xfId="0" applyFont="1" applyFill="1" applyBorder="1" applyAlignment="1">
      <alignment vertical="center"/>
    </xf>
    <xf numFmtId="0" fontId="23" fillId="0" borderId="1" xfId="0" applyFont="1" applyFill="1" applyBorder="1" applyAlignment="1">
      <alignment horizontal="right" vertical="center" wrapText="1"/>
    </xf>
    <xf numFmtId="0" fontId="21" fillId="0" borderId="6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center" vertical="center"/>
    </xf>
    <xf numFmtId="0" fontId="22" fillId="0" borderId="11" xfId="0" applyFont="1" applyFill="1" applyBorder="1" applyAlignment="1">
      <alignment vertical="center"/>
    </xf>
    <xf numFmtId="0" fontId="20" fillId="0" borderId="11" xfId="0" applyFont="1" applyFill="1" applyBorder="1" applyAlignment="1">
      <alignment horizontal="left" vertical="center"/>
    </xf>
    <xf numFmtId="0" fontId="20" fillId="0" borderId="11" xfId="0" applyFont="1" applyFill="1" applyBorder="1" applyAlignment="1">
      <alignment horizontal="right" vertical="center"/>
    </xf>
    <xf numFmtId="0" fontId="22" fillId="0" borderId="5" xfId="0" applyFont="1" applyFill="1" applyBorder="1" applyAlignment="1">
      <alignment vertical="center"/>
    </xf>
    <xf numFmtId="0" fontId="25" fillId="0" borderId="4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vertical="center" wrapText="1"/>
    </xf>
    <xf numFmtId="4" fontId="25" fillId="0" borderId="4" xfId="0" applyNumberFormat="1" applyFont="1" applyFill="1" applyBorder="1" applyAlignment="1">
      <alignment horizontal="right" vertical="center"/>
    </xf>
    <xf numFmtId="4" fontId="25" fillId="0" borderId="4" xfId="0" applyNumberFormat="1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 wrapText="1"/>
    </xf>
    <xf numFmtId="49" fontId="19" fillId="0" borderId="4" xfId="0" applyNumberFormat="1" applyFont="1" applyFill="1" applyBorder="1" applyAlignment="1" applyProtection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left" vertical="center"/>
    </xf>
    <xf numFmtId="0" fontId="20" fillId="0" borderId="4" xfId="0" applyFont="1" applyFill="1" applyBorder="1" applyAlignment="1">
      <alignment horizontal="left" vertical="center" wrapText="1"/>
    </xf>
    <xf numFmtId="4" fontId="20" fillId="0" borderId="4" xfId="0" applyNumberFormat="1" applyFont="1" applyFill="1" applyBorder="1" applyAlignment="1">
      <alignment horizontal="right" vertical="center"/>
    </xf>
    <xf numFmtId="0" fontId="22" fillId="0" borderId="13" xfId="0" applyFont="1" applyFill="1" applyBorder="1" applyAlignment="1">
      <alignment vertical="center"/>
    </xf>
    <xf numFmtId="0" fontId="21" fillId="0" borderId="13" xfId="0" applyFont="1" applyFill="1" applyBorder="1" applyAlignment="1">
      <alignment vertical="center" wrapText="1"/>
    </xf>
    <xf numFmtId="0" fontId="21" fillId="0" borderId="14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right" vertical="center" wrapText="1"/>
    </xf>
    <xf numFmtId="0" fontId="22" fillId="0" borderId="6" xfId="0" applyFont="1" applyFill="1" applyBorder="1" applyAlignment="1">
      <alignment vertical="center"/>
    </xf>
    <xf numFmtId="0" fontId="21" fillId="0" borderId="11" xfId="0" applyFont="1" applyFill="1" applyBorder="1" applyAlignment="1">
      <alignment vertical="center" wrapText="1"/>
    </xf>
    <xf numFmtId="0" fontId="22" fillId="0" borderId="5" xfId="0" applyFont="1" applyFill="1" applyBorder="1" applyAlignment="1">
      <alignment vertical="center" wrapText="1"/>
    </xf>
    <xf numFmtId="0" fontId="22" fillId="0" borderId="6" xfId="0" applyFont="1" applyFill="1" applyBorder="1" applyAlignment="1">
      <alignment vertical="center" wrapText="1"/>
    </xf>
    <xf numFmtId="0" fontId="27" fillId="0" borderId="5" xfId="0" applyFont="1" applyFill="1" applyBorder="1" applyAlignment="1">
      <alignment vertical="center"/>
    </xf>
    <xf numFmtId="0" fontId="27" fillId="0" borderId="6" xfId="0" applyFont="1" applyFill="1" applyBorder="1" applyAlignment="1">
      <alignment vertical="center" wrapText="1"/>
    </xf>
    <xf numFmtId="0" fontId="25" fillId="2" borderId="4" xfId="0" applyFont="1" applyFill="1" applyBorder="1" applyAlignment="1">
      <alignment horizontal="center" vertical="center"/>
    </xf>
    <xf numFmtId="0" fontId="10" fillId="0" borderId="1" xfId="0" applyFont="1" applyFill="1" applyBorder="1">
      <alignment vertical="center"/>
    </xf>
    <xf numFmtId="0" fontId="26" fillId="0" borderId="1" xfId="0" applyFont="1" applyFill="1" applyBorder="1" applyAlignment="1">
      <alignment vertical="center" wrapText="1"/>
    </xf>
    <xf numFmtId="0" fontId="28" fillId="0" borderId="1" xfId="0" applyFont="1" applyFill="1" applyBorder="1" applyAlignment="1">
      <alignment horizontal="right" vertical="center" wrapText="1"/>
    </xf>
    <xf numFmtId="0" fontId="26" fillId="0" borderId="5" xfId="0" applyFont="1" applyFill="1" applyBorder="1" applyAlignment="1">
      <alignment vertical="center" wrapText="1"/>
    </xf>
    <xf numFmtId="0" fontId="26" fillId="0" borderId="11" xfId="0" applyFont="1" applyFill="1" applyBorder="1" applyAlignment="1">
      <alignment vertical="center" wrapText="1"/>
    </xf>
    <xf numFmtId="0" fontId="10" fillId="0" borderId="11" xfId="0" applyFont="1" applyFill="1" applyBorder="1" applyAlignment="1">
      <alignment horizontal="right" vertical="center"/>
    </xf>
    <xf numFmtId="0" fontId="13" fillId="0" borderId="11" xfId="0" applyFont="1" applyFill="1" applyBorder="1" applyAlignment="1">
      <alignment vertical="center" wrapText="1"/>
    </xf>
    <xf numFmtId="0" fontId="26" fillId="0" borderId="12" xfId="0" applyFont="1" applyFill="1" applyBorder="1" applyAlignment="1">
      <alignment vertical="center" wrapText="1"/>
    </xf>
    <xf numFmtId="0" fontId="26" fillId="0" borderId="6" xfId="0" applyFont="1" applyFill="1" applyBorder="1" applyAlignment="1">
      <alignment vertical="center" wrapText="1"/>
    </xf>
    <xf numFmtId="0" fontId="25" fillId="0" borderId="4" xfId="0" applyFont="1" applyBorder="1" applyAlignment="1">
      <alignment horizontal="center" vertical="center" wrapText="1"/>
    </xf>
    <xf numFmtId="0" fontId="25" fillId="0" borderId="4" xfId="0" applyNumberFormat="1" applyFont="1" applyBorder="1" applyAlignment="1">
      <alignment horizontal="center" vertical="center" wrapText="1"/>
    </xf>
    <xf numFmtId="0" fontId="13" fillId="0" borderId="14" xfId="0" applyFont="1" applyFill="1" applyBorder="1">
      <alignment vertical="center"/>
    </xf>
    <xf numFmtId="0" fontId="11" fillId="0" borderId="4" xfId="0" applyFont="1" applyFill="1" applyBorder="1" applyAlignment="1">
      <alignment horizontal="center" vertical="center"/>
    </xf>
    <xf numFmtId="0" fontId="13" fillId="0" borderId="4" xfId="0" applyFont="1" applyFill="1" applyBorder="1">
      <alignment vertical="center"/>
    </xf>
    <xf numFmtId="0" fontId="29" fillId="0" borderId="4" xfId="0" applyFont="1" applyFill="1" applyBorder="1" applyAlignment="1">
      <alignment horizontal="center" vertical="center"/>
    </xf>
    <xf numFmtId="0" fontId="0" fillId="0" borderId="4" xfId="0" applyFont="1" applyFill="1" applyBorder="1">
      <alignment vertical="center"/>
    </xf>
    <xf numFmtId="0" fontId="23" fillId="0" borderId="1" xfId="0" applyFont="1" applyFill="1" applyBorder="1" applyAlignment="1">
      <alignment vertical="center"/>
    </xf>
    <xf numFmtId="0" fontId="21" fillId="0" borderId="1" xfId="0" applyFont="1" applyFill="1" applyBorder="1" applyAlignment="1">
      <alignment vertical="center"/>
    </xf>
    <xf numFmtId="0" fontId="23" fillId="0" borderId="1" xfId="0" applyFont="1" applyFill="1" applyBorder="1" applyAlignment="1">
      <alignment horizontal="right" vertical="center"/>
    </xf>
    <xf numFmtId="0" fontId="21" fillId="0" borderId="5" xfId="0" applyFont="1" applyFill="1" applyBorder="1" applyAlignment="1">
      <alignment vertical="center" wrapText="1"/>
    </xf>
    <xf numFmtId="0" fontId="30" fillId="0" borderId="1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vertical="center"/>
    </xf>
    <xf numFmtId="0" fontId="23" fillId="0" borderId="11" xfId="0" applyFont="1" applyFill="1" applyBorder="1" applyAlignment="1">
      <alignment horizontal="center" vertical="center"/>
    </xf>
    <xf numFmtId="0" fontId="21" fillId="0" borderId="12" xfId="0" applyFont="1" applyFill="1" applyBorder="1" applyAlignment="1">
      <alignment vertical="center" wrapText="1"/>
    </xf>
    <xf numFmtId="0" fontId="21" fillId="0" borderId="5" xfId="0" applyFont="1" applyFill="1" applyBorder="1" applyAlignment="1">
      <alignment vertical="center"/>
    </xf>
    <xf numFmtId="0" fontId="21" fillId="0" borderId="13" xfId="0" applyFont="1" applyFill="1" applyBorder="1" applyAlignment="1">
      <alignment vertical="center"/>
    </xf>
    <xf numFmtId="0" fontId="13" fillId="0" borderId="1" xfId="0" applyFont="1" applyFill="1" applyBorder="1" applyAlignment="1">
      <alignment vertical="center" wrapText="1"/>
    </xf>
    <xf numFmtId="0" fontId="25" fillId="0" borderId="15" xfId="0" applyFont="1" applyFill="1" applyBorder="1" applyAlignment="1">
      <alignment horizontal="center" vertical="center"/>
    </xf>
    <xf numFmtId="0" fontId="31" fillId="0" borderId="6" xfId="0" applyFont="1" applyFill="1" applyBorder="1" applyAlignment="1">
      <alignment vertical="center" wrapText="1"/>
    </xf>
    <xf numFmtId="0" fontId="31" fillId="0" borderId="5" xfId="0" applyFont="1" applyFill="1" applyBorder="1" applyAlignment="1">
      <alignment vertical="center" wrapText="1"/>
    </xf>
    <xf numFmtId="0" fontId="31" fillId="0" borderId="4" xfId="0" applyFont="1" applyFill="1" applyBorder="1" applyAlignment="1">
      <alignment vertical="center" wrapText="1"/>
    </xf>
    <xf numFmtId="0" fontId="32" fillId="0" borderId="5" xfId="0" applyFont="1" applyFill="1" applyBorder="1" applyAlignment="1">
      <alignment vertical="center" wrapText="1"/>
    </xf>
    <xf numFmtId="0" fontId="32" fillId="0" borderId="6" xfId="0" applyFont="1" applyFill="1" applyBorder="1" applyAlignment="1">
      <alignment vertical="center" wrapText="1"/>
    </xf>
    <xf numFmtId="0" fontId="31" fillId="0" borderId="13" xfId="0" applyFont="1" applyFill="1" applyBorder="1" applyAlignment="1">
      <alignment vertical="center" wrapText="1"/>
    </xf>
    <xf numFmtId="0" fontId="21" fillId="0" borderId="16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33" fillId="0" borderId="0" xfId="0" applyFont="1" applyBorder="1" applyAlignment="1">
      <alignment horizontal="center" vertical="center" wrapText="1"/>
    </xf>
    <xf numFmtId="176" fontId="3" fillId="0" borderId="0" xfId="0" applyNumberFormat="1" applyFont="1" applyBorder="1" applyAlignment="1">
      <alignment horizontal="center" vertical="center" wrapText="1"/>
    </xf>
    <xf numFmtId="0" fontId="34" fillId="0" borderId="0" xfId="0" applyFont="1" applyFill="1" applyAlignment="1">
      <alignment vertical="center"/>
    </xf>
    <xf numFmtId="0" fontId="19" fillId="0" borderId="4" xfId="0" applyFont="1" applyFill="1" applyBorder="1" applyAlignment="1" quotePrefix="1">
      <alignment horizontal="center" vertical="center"/>
    </xf>
    <xf numFmtId="0" fontId="25" fillId="0" borderId="4" xfId="0" applyFont="1" applyFill="1" applyBorder="1" applyAlignment="1" quotePrefix="1">
      <alignment horizontal="center" vertical="center"/>
    </xf>
    <xf numFmtId="0" fontId="25" fillId="0" borderId="4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aredStrings" Target="sharedStrings.xml"/><Relationship Id="rId30" Type="http://schemas.openxmlformats.org/officeDocument/2006/relationships/theme" Target="theme/theme1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9.xml"/><Relationship Id="rId24" Type="http://schemas.openxmlformats.org/officeDocument/2006/relationships/externalLink" Target="externalLinks/externalLink8.xml"/><Relationship Id="rId23" Type="http://schemas.openxmlformats.org/officeDocument/2006/relationships/externalLink" Target="externalLinks/externalLink7.xml"/><Relationship Id="rId22" Type="http://schemas.openxmlformats.org/officeDocument/2006/relationships/externalLink" Target="externalLinks/externalLink6.xml"/><Relationship Id="rId21" Type="http://schemas.openxmlformats.org/officeDocument/2006/relationships/externalLink" Target="externalLinks/externalLink5.xml"/><Relationship Id="rId20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3.xml"/><Relationship Id="rId18" Type="http://schemas.openxmlformats.org/officeDocument/2006/relationships/externalLink" Target="externalLinks/externalLink2.xml"/><Relationship Id="rId17" Type="http://schemas.openxmlformats.org/officeDocument/2006/relationships/externalLink" Target="externalLinks/externalLink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D:\&#26700;&#38754;\&#24050;&#29992;&#36807;\&#20859;&#32769;&#20445;&#38505;&#31639;&#36134;\2016&#24180;\00001&#20859;&#32769;&#20445;&#38505;&#25913;&#38761;&#8220;&#20004;&#39033;&#21333;&#20301;&#32564;&#36153;&#8221;&#34917;&#21161;\ING%20%200705%20&#26368;&#26032;&#29256;\&#21407;&#22987;&#36164;&#26009;\&#25105;&#30340;&#25991;&#26723;\&#26700;&#38754;\&#20998;&#31867;&#25512;&#36827;&#20107;&#19994;&#21333;&#20301;&#25913;&#38761;\2014&#24180;\&#26368;&#26032;&#20998;&#31867;&#20010;&#25968;&#32479;&#35745;\&#20840;&#20013;&#24515;&#27719;&#24635;(8.25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2-&#25910;&#22788;&#23460;\5.&#38472;&#38639;\20210112-\20210112-\C:\Users\Administrator\Desktop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8.&#36164;&#20135;&#22788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aacde\WINDOWS\!gzq\2001\08&#20915;&#31639;&#36164;&#26009;&#21367;\2001&#24180;&#39044;&#31639;&#22806;&#20915;&#31639;\2001&#24180;&#30465;&#26412;&#32423;&#39044;&#31639;&#22806;&#20915;&#31639;&#65288;&#24635;&#34920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7827;&#23736;&#21457;&#36865;\2016&#24180;1-10&#26376;&#35843;&#25972;&#39044;&#31639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01&#26446;&#23398;&#38182;\01&#32508;&#21512;&#31185;\01&#39044;&#20915;&#31639;&#32534;&#21046;\01&#20195;&#32534;&#39044;&#31639;\02&#35843;&#25972;&#39044;&#31639;\2020&#24180;\2020&#24180;1&#33267;10&#26376;&#35843;&#25972;&#39044;&#31639;\&#26368;&#32456;&#23450;&#31295;\word&#21450;excel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I:\Documents%20and%20Settings\Administrator\Local%20Settings\Temporary%20Internet%20Files\Content.IE5\4DWRWNSJ\&#26356;&#27491;&#21518;\&#30465;&#21457;2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填报表 (最终版)"/>
      <sheetName val="填报表 (分类汇总)"/>
      <sheetName val="是否预算单位"/>
      <sheetName val="公益一类名单"/>
      <sheetName val="公益二类名单"/>
      <sheetName val="预算单位名单"/>
      <sheetName val="绩效工资表单位名单"/>
      <sheetName val="人社厅提供名单"/>
      <sheetName val="分类改革清理名单"/>
      <sheetName val="Sheet2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  <sheetName val="Sheet2"/>
    </sheetNames>
    <sheetDataSet>
      <sheetData sheetId="0" refreshError="1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省级预算外"/>
      <sheetName val="A01-1"/>
      <sheetName val="#REF!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 附件一"/>
      <sheetName val="附件二"/>
      <sheetName val="附件三"/>
      <sheetName val="附件三 (2)"/>
      <sheetName val="测算表"/>
      <sheetName val="Sheet1"/>
      <sheetName val="A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4"/>
  <sheetViews>
    <sheetView tabSelected="1" workbookViewId="0">
      <selection activeCell="F4" sqref="F4"/>
    </sheetView>
  </sheetViews>
  <sheetFormatPr defaultColWidth="9" defaultRowHeight="14.25" outlineLevelRow="3"/>
  <cols>
    <col min="1" max="1" width="123.125" style="162" customWidth="1"/>
    <col min="2" max="16384" width="9" style="162"/>
  </cols>
  <sheetData>
    <row r="1" ht="137" customHeight="1" spans="1:1">
      <c r="A1" s="163" t="s">
        <v>0</v>
      </c>
    </row>
    <row r="2" ht="96" customHeight="1" spans="1:1">
      <c r="A2" s="163" t="s">
        <v>1</v>
      </c>
    </row>
    <row r="3" ht="60" customHeight="1" spans="1:1">
      <c r="A3" s="164">
        <v>46062</v>
      </c>
    </row>
    <row r="4" ht="31" customHeight="1" spans="1:1">
      <c r="A4" s="165"/>
    </row>
  </sheetData>
  <printOptions horizontalCentered="1"/>
  <pageMargins left="0.590277777777778" right="0.590277777777778" top="3.54305555555556" bottom="0.786805555555556" header="0.5" footer="0.5"/>
  <pageSetup paperSize="9" scale="74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6"/>
  <sheetViews>
    <sheetView workbookViewId="0">
      <pane ySplit="6" topLeftCell="A7" activePane="bottomLeft" state="frozen"/>
      <selection/>
      <selection pane="bottomLeft" activeCell="F10" sqref="F10"/>
    </sheetView>
  </sheetViews>
  <sheetFormatPr defaultColWidth="10" defaultRowHeight="13.5"/>
  <cols>
    <col min="1" max="1" width="1.53333333333333" customWidth="1"/>
    <col min="2" max="2" width="11.875" customWidth="1"/>
    <col min="3" max="3" width="28.875" customWidth="1"/>
    <col min="4" max="9" width="14.7583333333333" customWidth="1"/>
    <col min="10" max="10" width="1.53333333333333" customWidth="1"/>
    <col min="11" max="11" width="9.76666666666667" customWidth="1"/>
  </cols>
  <sheetData>
    <row r="1" ht="25" customHeight="1" spans="1:10">
      <c r="A1" s="48"/>
      <c r="B1" s="3"/>
      <c r="C1" s="49"/>
      <c r="D1" s="50"/>
      <c r="E1" s="50"/>
      <c r="F1" s="50"/>
      <c r="G1" s="50"/>
      <c r="H1" s="50"/>
      <c r="I1" s="51" t="s">
        <v>180</v>
      </c>
      <c r="J1" s="52"/>
    </row>
    <row r="2" ht="22.8" customHeight="1" spans="1:10">
      <c r="A2" s="48"/>
      <c r="B2" s="4" t="s">
        <v>181</v>
      </c>
      <c r="C2" s="4"/>
      <c r="D2" s="4"/>
      <c r="E2" s="4"/>
      <c r="F2" s="4"/>
      <c r="G2" s="4"/>
      <c r="H2" s="4"/>
      <c r="I2" s="4"/>
      <c r="J2" s="52" t="s">
        <v>3</v>
      </c>
    </row>
    <row r="3" ht="19.55" customHeight="1" spans="1:10">
      <c r="A3" s="53"/>
      <c r="B3" s="54" t="s">
        <v>5</v>
      </c>
      <c r="C3" s="54"/>
      <c r="D3" s="55"/>
      <c r="E3" s="55"/>
      <c r="F3" s="55"/>
      <c r="G3" s="55"/>
      <c r="H3" s="55"/>
      <c r="I3" s="55" t="s">
        <v>6</v>
      </c>
      <c r="J3" s="56"/>
    </row>
    <row r="4" ht="24.4" customHeight="1" spans="1:10">
      <c r="A4" s="52"/>
      <c r="B4" s="57" t="s">
        <v>182</v>
      </c>
      <c r="C4" s="57" t="s">
        <v>71</v>
      </c>
      <c r="D4" s="57" t="s">
        <v>183</v>
      </c>
      <c r="E4" s="57"/>
      <c r="F4" s="57"/>
      <c r="G4" s="57"/>
      <c r="H4" s="57"/>
      <c r="I4" s="57"/>
      <c r="J4" s="58"/>
    </row>
    <row r="5" ht="24.4" customHeight="1" spans="1:10">
      <c r="A5" s="59"/>
      <c r="B5" s="57"/>
      <c r="C5" s="57"/>
      <c r="D5" s="57" t="s">
        <v>59</v>
      </c>
      <c r="E5" s="69" t="s">
        <v>184</v>
      </c>
      <c r="F5" s="57" t="s">
        <v>185</v>
      </c>
      <c r="G5" s="57"/>
      <c r="H5" s="57"/>
      <c r="I5" s="57" t="s">
        <v>186</v>
      </c>
      <c r="J5" s="58"/>
    </row>
    <row r="6" ht="24.4" customHeight="1" spans="1:10">
      <c r="A6" s="59"/>
      <c r="B6" s="57"/>
      <c r="C6" s="57"/>
      <c r="D6" s="57"/>
      <c r="E6" s="69"/>
      <c r="F6" s="57" t="s">
        <v>142</v>
      </c>
      <c r="G6" s="57" t="s">
        <v>187</v>
      </c>
      <c r="H6" s="57" t="s">
        <v>188</v>
      </c>
      <c r="I6" s="57"/>
      <c r="J6" s="60"/>
    </row>
    <row r="7" ht="22.8" customHeight="1" spans="1:10">
      <c r="A7" s="61"/>
      <c r="B7" s="57"/>
      <c r="C7" s="57" t="s">
        <v>72</v>
      </c>
      <c r="D7" s="62"/>
      <c r="E7" s="62"/>
      <c r="F7" s="62"/>
      <c r="G7" s="62"/>
      <c r="H7" s="62"/>
      <c r="I7" s="62"/>
      <c r="J7" s="63"/>
    </row>
    <row r="8" ht="22.8" customHeight="1" spans="1:10">
      <c r="A8" s="61"/>
      <c r="B8" s="70"/>
      <c r="C8" s="71" t="s">
        <v>189</v>
      </c>
      <c r="D8" s="62"/>
      <c r="E8" s="62"/>
      <c r="F8" s="62"/>
      <c r="G8" s="62"/>
      <c r="H8" s="62"/>
      <c r="I8" s="62"/>
      <c r="J8" s="63"/>
    </row>
    <row r="9" ht="22.8" customHeight="1" spans="1:10">
      <c r="A9" s="61"/>
      <c r="B9" s="57"/>
      <c r="C9" s="57"/>
      <c r="D9" s="62"/>
      <c r="E9" s="62"/>
      <c r="F9" s="62"/>
      <c r="G9" s="62"/>
      <c r="H9" s="62"/>
      <c r="I9" s="62"/>
      <c r="J9" s="63"/>
    </row>
    <row r="10" ht="22.8" customHeight="1" spans="1:10">
      <c r="A10" s="61"/>
      <c r="B10" s="57"/>
      <c r="C10" s="57"/>
      <c r="D10" s="62"/>
      <c r="E10" s="62"/>
      <c r="F10" s="62"/>
      <c r="G10" s="62"/>
      <c r="H10" s="62"/>
      <c r="I10" s="62"/>
      <c r="J10" s="63"/>
    </row>
    <row r="11" ht="22.8" customHeight="1" spans="1:10">
      <c r="A11" s="61"/>
      <c r="B11" s="57"/>
      <c r="C11" s="57"/>
      <c r="D11" s="62"/>
      <c r="E11" s="62"/>
      <c r="F11" s="62"/>
      <c r="G11" s="62"/>
      <c r="H11" s="62"/>
      <c r="I11" s="62"/>
      <c r="J11" s="63"/>
    </row>
    <row r="12" ht="22.8" customHeight="1" spans="1:10">
      <c r="A12" s="61"/>
      <c r="B12" s="57"/>
      <c r="C12" s="57"/>
      <c r="D12" s="62"/>
      <c r="E12" s="62"/>
      <c r="F12" s="62"/>
      <c r="G12" s="62"/>
      <c r="H12" s="62"/>
      <c r="I12" s="62"/>
      <c r="J12" s="63"/>
    </row>
    <row r="13" ht="22.8" customHeight="1" spans="1:10">
      <c r="A13" s="61"/>
      <c r="B13" s="57"/>
      <c r="C13" s="57"/>
      <c r="D13" s="62"/>
      <c r="E13" s="62"/>
      <c r="F13" s="62"/>
      <c r="G13" s="62"/>
      <c r="H13" s="62"/>
      <c r="I13" s="62"/>
      <c r="J13" s="63"/>
    </row>
    <row r="14" ht="22.8" customHeight="1" spans="1:10">
      <c r="A14" s="61"/>
      <c r="B14" s="57"/>
      <c r="C14" s="57"/>
      <c r="D14" s="62"/>
      <c r="E14" s="62"/>
      <c r="F14" s="62"/>
      <c r="G14" s="62"/>
      <c r="H14" s="62"/>
      <c r="I14" s="62"/>
      <c r="J14" s="63"/>
    </row>
    <row r="15" ht="22.8" customHeight="1" spans="1:10">
      <c r="A15" s="61"/>
      <c r="B15" s="57"/>
      <c r="C15" s="57"/>
      <c r="D15" s="62"/>
      <c r="E15" s="62"/>
      <c r="F15" s="62"/>
      <c r="G15" s="62"/>
      <c r="H15" s="62"/>
      <c r="I15" s="62"/>
      <c r="J15" s="63"/>
    </row>
    <row r="16" ht="22.8" customHeight="1" spans="1:10">
      <c r="A16" s="61"/>
      <c r="B16" s="57"/>
      <c r="C16" s="57"/>
      <c r="D16" s="62"/>
      <c r="E16" s="62"/>
      <c r="F16" s="62"/>
      <c r="G16" s="62"/>
      <c r="H16" s="62"/>
      <c r="I16" s="62"/>
      <c r="J16" s="63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7"/>
  <sheetViews>
    <sheetView workbookViewId="0">
      <pane ySplit="6" topLeftCell="A7" activePane="bottomLeft" state="frozen"/>
      <selection/>
      <selection pane="bottomLeft" activeCell="F11" sqref="F11"/>
    </sheetView>
  </sheetViews>
  <sheetFormatPr defaultColWidth="10" defaultRowHeight="13.5"/>
  <cols>
    <col min="1" max="1" width="1.53333333333333" customWidth="1"/>
    <col min="2" max="4" width="6.15833333333333" customWidth="1"/>
    <col min="5" max="5" width="17" customWidth="1"/>
    <col min="6" max="6" width="40.625" customWidth="1"/>
    <col min="7" max="9" width="17" customWidth="1"/>
    <col min="10" max="10" width="1.53333333333333" customWidth="1"/>
    <col min="11" max="12" width="9.76666666666667" customWidth="1"/>
  </cols>
  <sheetData>
    <row r="1" ht="25" customHeight="1" spans="1:10">
      <c r="A1" s="48"/>
      <c r="B1" s="3"/>
      <c r="C1" s="3"/>
      <c r="D1" s="3"/>
      <c r="E1" s="49"/>
      <c r="F1" s="49"/>
      <c r="G1" s="50"/>
      <c r="H1" s="50"/>
      <c r="I1" s="51" t="s">
        <v>190</v>
      </c>
      <c r="J1" s="52"/>
    </row>
    <row r="2" ht="22.8" customHeight="1" spans="1:10">
      <c r="A2" s="48"/>
      <c r="B2" s="4" t="s">
        <v>191</v>
      </c>
      <c r="C2" s="4"/>
      <c r="D2" s="4"/>
      <c r="E2" s="4"/>
      <c r="F2" s="4"/>
      <c r="G2" s="4"/>
      <c r="H2" s="4"/>
      <c r="I2" s="4"/>
      <c r="J2" s="52"/>
    </row>
    <row r="3" ht="19.55" customHeight="1" spans="1:10">
      <c r="A3" s="53"/>
      <c r="B3" s="54" t="s">
        <v>5</v>
      </c>
      <c r="C3" s="54"/>
      <c r="D3" s="54"/>
      <c r="E3" s="54"/>
      <c r="F3" s="54"/>
      <c r="G3" s="53"/>
      <c r="H3" s="53"/>
      <c r="I3" s="55" t="s">
        <v>6</v>
      </c>
      <c r="J3" s="56"/>
    </row>
    <row r="4" ht="24.4" customHeight="1" spans="1:10">
      <c r="A4" s="52"/>
      <c r="B4" s="57" t="s">
        <v>9</v>
      </c>
      <c r="C4" s="57"/>
      <c r="D4" s="57"/>
      <c r="E4" s="57"/>
      <c r="F4" s="57"/>
      <c r="G4" s="57" t="s">
        <v>192</v>
      </c>
      <c r="H4" s="57"/>
      <c r="I4" s="57"/>
      <c r="J4" s="58"/>
    </row>
    <row r="5" ht="24.4" customHeight="1" spans="1:10">
      <c r="A5" s="59"/>
      <c r="B5" s="57" t="s">
        <v>79</v>
      </c>
      <c r="C5" s="57"/>
      <c r="D5" s="57"/>
      <c r="E5" s="57" t="s">
        <v>70</v>
      </c>
      <c r="F5" s="57" t="s">
        <v>71</v>
      </c>
      <c r="G5" s="57" t="s">
        <v>59</v>
      </c>
      <c r="H5" s="57" t="s">
        <v>75</v>
      </c>
      <c r="I5" s="57" t="s">
        <v>76</v>
      </c>
      <c r="J5" s="58"/>
    </row>
    <row r="6" ht="24.4" customHeight="1" spans="1:10">
      <c r="A6" s="59"/>
      <c r="B6" s="57" t="s">
        <v>80</v>
      </c>
      <c r="C6" s="57" t="s">
        <v>81</v>
      </c>
      <c r="D6" s="57" t="s">
        <v>82</v>
      </c>
      <c r="E6" s="57"/>
      <c r="F6" s="57"/>
      <c r="G6" s="57"/>
      <c r="H6" s="57"/>
      <c r="I6" s="57"/>
      <c r="J6" s="60"/>
    </row>
    <row r="7" ht="22.8" customHeight="1" spans="1:10">
      <c r="A7" s="61"/>
      <c r="B7" s="57"/>
      <c r="C7" s="57"/>
      <c r="D7" s="57"/>
      <c r="E7" s="57"/>
      <c r="F7" s="57" t="s">
        <v>72</v>
      </c>
      <c r="G7" s="62"/>
      <c r="H7" s="62"/>
      <c r="I7" s="62"/>
      <c r="J7" s="63"/>
    </row>
    <row r="8" ht="22.8" customHeight="1" spans="1:10">
      <c r="A8" s="61"/>
      <c r="B8" s="57"/>
      <c r="C8" s="57"/>
      <c r="D8" s="57"/>
      <c r="E8" s="70"/>
      <c r="F8" s="70" t="s">
        <v>189</v>
      </c>
      <c r="G8" s="62"/>
      <c r="H8" s="62"/>
      <c r="I8" s="62"/>
      <c r="J8" s="63"/>
    </row>
    <row r="9" ht="22.8" customHeight="1" spans="1:10">
      <c r="A9" s="61"/>
      <c r="B9" s="57"/>
      <c r="C9" s="57"/>
      <c r="D9" s="57"/>
      <c r="E9" s="70"/>
      <c r="F9" s="70"/>
      <c r="G9" s="62"/>
      <c r="H9" s="62"/>
      <c r="I9" s="62"/>
      <c r="J9" s="63"/>
    </row>
    <row r="10" ht="22.8" customHeight="1" spans="1:10">
      <c r="A10" s="61"/>
      <c r="B10" s="57"/>
      <c r="C10" s="57"/>
      <c r="D10" s="57"/>
      <c r="E10" s="57"/>
      <c r="F10" s="57"/>
      <c r="G10" s="62"/>
      <c r="H10" s="62"/>
      <c r="I10" s="62"/>
      <c r="J10" s="63"/>
    </row>
    <row r="11" ht="22.8" customHeight="1" spans="1:10">
      <c r="A11" s="61"/>
      <c r="B11" s="57"/>
      <c r="C11" s="57"/>
      <c r="D11" s="57"/>
      <c r="E11" s="57"/>
      <c r="F11" s="57"/>
      <c r="G11" s="62"/>
      <c r="H11" s="62"/>
      <c r="I11" s="62"/>
      <c r="J11" s="63"/>
    </row>
    <row r="12" ht="22.8" customHeight="1" spans="1:10">
      <c r="A12" s="61"/>
      <c r="B12" s="57"/>
      <c r="C12" s="57"/>
      <c r="D12" s="57"/>
      <c r="E12" s="57"/>
      <c r="F12" s="57"/>
      <c r="G12" s="62"/>
      <c r="H12" s="62"/>
      <c r="I12" s="62"/>
      <c r="J12" s="63"/>
    </row>
    <row r="13" ht="22.8" customHeight="1" spans="1:10">
      <c r="A13" s="61"/>
      <c r="B13" s="57"/>
      <c r="C13" s="57"/>
      <c r="D13" s="57"/>
      <c r="E13" s="57"/>
      <c r="F13" s="57"/>
      <c r="G13" s="62"/>
      <c r="H13" s="62"/>
      <c r="I13" s="62"/>
      <c r="J13" s="63"/>
    </row>
    <row r="14" ht="22.8" customHeight="1" spans="1:10">
      <c r="A14" s="61"/>
      <c r="B14" s="57"/>
      <c r="C14" s="57"/>
      <c r="D14" s="57"/>
      <c r="E14" s="57"/>
      <c r="F14" s="57"/>
      <c r="G14" s="62"/>
      <c r="H14" s="62"/>
      <c r="I14" s="62"/>
      <c r="J14" s="63"/>
    </row>
    <row r="15" ht="22.8" customHeight="1" spans="1:10">
      <c r="A15" s="61"/>
      <c r="B15" s="57"/>
      <c r="C15" s="57"/>
      <c r="D15" s="57"/>
      <c r="E15" s="57"/>
      <c r="F15" s="57"/>
      <c r="G15" s="62"/>
      <c r="H15" s="62"/>
      <c r="I15" s="62"/>
      <c r="J15" s="63"/>
    </row>
    <row r="16" ht="22.8" customHeight="1" spans="1:10">
      <c r="A16" s="59"/>
      <c r="B16" s="64"/>
      <c r="C16" s="64"/>
      <c r="D16" s="64"/>
      <c r="E16" s="64"/>
      <c r="F16" s="64" t="s">
        <v>23</v>
      </c>
      <c r="G16" s="65"/>
      <c r="H16" s="65"/>
      <c r="I16" s="65"/>
      <c r="J16" s="58"/>
    </row>
    <row r="17" ht="22.8" customHeight="1" spans="1:10">
      <c r="A17" s="59"/>
      <c r="B17" s="64"/>
      <c r="C17" s="64"/>
      <c r="D17" s="64"/>
      <c r="E17" s="64"/>
      <c r="F17" s="64" t="s">
        <v>23</v>
      </c>
      <c r="G17" s="65"/>
      <c r="H17" s="65"/>
      <c r="I17" s="65"/>
      <c r="J17" s="58"/>
    </row>
  </sheetData>
  <mergeCells count="10"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7"/>
  <sheetViews>
    <sheetView topLeftCell="B1" workbookViewId="0">
      <pane ySplit="6" topLeftCell="A7" activePane="bottomLeft" state="frozen"/>
      <selection/>
      <selection pane="bottomLeft" activeCell="D9" sqref="D9"/>
    </sheetView>
  </sheetViews>
  <sheetFormatPr defaultColWidth="10" defaultRowHeight="13.5"/>
  <cols>
    <col min="1" max="1" width="1.53333333333333" customWidth="1"/>
    <col min="2" max="2" width="12.2583333333333" customWidth="1"/>
    <col min="3" max="3" width="29.7583333333333" customWidth="1"/>
    <col min="4" max="9" width="14.5" customWidth="1"/>
    <col min="10" max="10" width="1.53333333333333" customWidth="1"/>
    <col min="11" max="11" width="9.76666666666667" customWidth="1"/>
  </cols>
  <sheetData>
    <row r="1" ht="25" customHeight="1" spans="1:10">
      <c r="A1" s="48"/>
      <c r="B1" s="3"/>
      <c r="C1" s="49"/>
      <c r="D1" s="50"/>
      <c r="E1" s="50"/>
      <c r="F1" s="50"/>
      <c r="G1" s="50"/>
      <c r="H1" s="50"/>
      <c r="I1" s="51" t="s">
        <v>193</v>
      </c>
      <c r="J1" s="52"/>
    </row>
    <row r="2" ht="22.8" customHeight="1" spans="1:10">
      <c r="A2" s="48"/>
      <c r="B2" s="4" t="s">
        <v>194</v>
      </c>
      <c r="C2" s="4"/>
      <c r="D2" s="4"/>
      <c r="E2" s="4"/>
      <c r="F2" s="4"/>
      <c r="G2" s="4"/>
      <c r="H2" s="4"/>
      <c r="I2" s="4"/>
      <c r="J2" s="52" t="s">
        <v>3</v>
      </c>
    </row>
    <row r="3" ht="19.55" customHeight="1" spans="1:10">
      <c r="A3" s="53"/>
      <c r="B3" s="54" t="s">
        <v>5</v>
      </c>
      <c r="C3" s="54"/>
      <c r="D3" s="55"/>
      <c r="E3" s="55"/>
      <c r="F3" s="55"/>
      <c r="G3" s="55"/>
      <c r="H3" s="55"/>
      <c r="I3" s="55" t="s">
        <v>6</v>
      </c>
      <c r="J3" s="56"/>
    </row>
    <row r="4" ht="24.4" customHeight="1" spans="1:10">
      <c r="A4" s="52"/>
      <c r="B4" s="57" t="s">
        <v>182</v>
      </c>
      <c r="C4" s="57" t="s">
        <v>71</v>
      </c>
      <c r="D4" s="57" t="s">
        <v>183</v>
      </c>
      <c r="E4" s="57"/>
      <c r="F4" s="57"/>
      <c r="G4" s="57"/>
      <c r="H4" s="57"/>
      <c r="I4" s="57"/>
      <c r="J4" s="58"/>
    </row>
    <row r="5" ht="24.4" customHeight="1" spans="1:10">
      <c r="A5" s="59"/>
      <c r="B5" s="57"/>
      <c r="C5" s="57"/>
      <c r="D5" s="57" t="s">
        <v>59</v>
      </c>
      <c r="E5" s="69" t="s">
        <v>184</v>
      </c>
      <c r="F5" s="57" t="s">
        <v>185</v>
      </c>
      <c r="G5" s="57"/>
      <c r="H5" s="57"/>
      <c r="I5" s="57" t="s">
        <v>186</v>
      </c>
      <c r="J5" s="58"/>
    </row>
    <row r="6" ht="24.4" customHeight="1" spans="1:10">
      <c r="A6" s="59"/>
      <c r="B6" s="57"/>
      <c r="C6" s="57"/>
      <c r="D6" s="57"/>
      <c r="E6" s="69"/>
      <c r="F6" s="57" t="s">
        <v>142</v>
      </c>
      <c r="G6" s="57" t="s">
        <v>187</v>
      </c>
      <c r="H6" s="57" t="s">
        <v>188</v>
      </c>
      <c r="I6" s="57"/>
      <c r="J6" s="60"/>
    </row>
    <row r="7" ht="22.8" customHeight="1" spans="1:10">
      <c r="A7" s="61"/>
      <c r="B7" s="57"/>
      <c r="C7" s="57" t="s">
        <v>72</v>
      </c>
      <c r="D7" s="62"/>
      <c r="E7" s="62"/>
      <c r="F7" s="62"/>
      <c r="G7" s="62"/>
      <c r="H7" s="62"/>
      <c r="I7" s="62"/>
      <c r="J7" s="63"/>
    </row>
    <row r="8" ht="22.8" customHeight="1" spans="1:10">
      <c r="A8" s="61"/>
      <c r="B8" s="70"/>
      <c r="C8" s="70" t="s">
        <v>189</v>
      </c>
      <c r="D8" s="62"/>
      <c r="E8" s="62"/>
      <c r="F8" s="62"/>
      <c r="G8" s="62"/>
      <c r="H8" s="62"/>
      <c r="I8" s="62"/>
      <c r="J8" s="63"/>
    </row>
    <row r="9" ht="22.8" customHeight="1" spans="1:10">
      <c r="A9" s="61"/>
      <c r="B9" s="57"/>
      <c r="C9" s="57"/>
      <c r="D9" s="62"/>
      <c r="E9" s="62"/>
      <c r="F9" s="62"/>
      <c r="G9" s="62"/>
      <c r="H9" s="62"/>
      <c r="I9" s="62"/>
      <c r="J9" s="63"/>
    </row>
    <row r="10" ht="22.8" customHeight="1" spans="1:10">
      <c r="A10" s="61"/>
      <c r="B10" s="57"/>
      <c r="C10" s="57"/>
      <c r="D10" s="62"/>
      <c r="E10" s="62"/>
      <c r="F10" s="62"/>
      <c r="G10" s="62"/>
      <c r="H10" s="62"/>
      <c r="I10" s="62"/>
      <c r="J10" s="63"/>
    </row>
    <row r="11" ht="22.8" customHeight="1" spans="1:10">
      <c r="A11" s="61"/>
      <c r="B11" s="57"/>
      <c r="C11" s="57"/>
      <c r="D11" s="62"/>
      <c r="E11" s="62"/>
      <c r="F11" s="62"/>
      <c r="G11" s="62"/>
      <c r="H11" s="62"/>
      <c r="I11" s="62"/>
      <c r="J11" s="63"/>
    </row>
    <row r="12" ht="22.8" customHeight="1" spans="1:10">
      <c r="A12" s="61"/>
      <c r="B12" s="70"/>
      <c r="C12" s="70"/>
      <c r="D12" s="62"/>
      <c r="E12" s="62"/>
      <c r="F12" s="62"/>
      <c r="G12" s="62"/>
      <c r="H12" s="62"/>
      <c r="I12" s="62"/>
      <c r="J12" s="63"/>
    </row>
    <row r="13" ht="22.8" customHeight="1" spans="1:10">
      <c r="A13" s="61"/>
      <c r="B13" s="57"/>
      <c r="C13" s="57"/>
      <c r="D13" s="62"/>
      <c r="E13" s="62"/>
      <c r="F13" s="62"/>
      <c r="G13" s="62"/>
      <c r="H13" s="62"/>
      <c r="I13" s="62"/>
      <c r="J13" s="63"/>
    </row>
    <row r="14" ht="22.8" customHeight="1" spans="1:10">
      <c r="A14" s="61"/>
      <c r="B14" s="57"/>
      <c r="C14" s="57"/>
      <c r="D14" s="62"/>
      <c r="E14" s="62"/>
      <c r="F14" s="62"/>
      <c r="G14" s="62"/>
      <c r="H14" s="62"/>
      <c r="I14" s="62"/>
      <c r="J14" s="63"/>
    </row>
    <row r="15" ht="22.8" customHeight="1" spans="1:10">
      <c r="A15" s="61"/>
      <c r="B15" s="57"/>
      <c r="C15" s="57"/>
      <c r="D15" s="62"/>
      <c r="E15" s="62"/>
      <c r="F15" s="62"/>
      <c r="G15" s="62"/>
      <c r="H15" s="62"/>
      <c r="I15" s="62"/>
      <c r="J15" s="63"/>
    </row>
    <row r="16" ht="22.8" customHeight="1" spans="1:10">
      <c r="A16" s="61"/>
      <c r="B16" s="57"/>
      <c r="C16" s="57"/>
      <c r="D16" s="62"/>
      <c r="E16" s="62"/>
      <c r="F16" s="62"/>
      <c r="G16" s="62"/>
      <c r="H16" s="62"/>
      <c r="I16" s="62"/>
      <c r="J16" s="63"/>
    </row>
    <row r="17" ht="22.8" customHeight="1" spans="1:10">
      <c r="A17" s="61"/>
      <c r="B17" s="57"/>
      <c r="C17" s="57"/>
      <c r="D17" s="62"/>
      <c r="E17" s="62"/>
      <c r="F17" s="62"/>
      <c r="G17" s="62"/>
      <c r="H17" s="62"/>
      <c r="I17" s="62"/>
      <c r="J17" s="63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"/>
  <sheetViews>
    <sheetView workbookViewId="0">
      <pane ySplit="6" topLeftCell="A7" activePane="bottomLeft" state="frozen"/>
      <selection/>
      <selection pane="bottomLeft" activeCell="U31" sqref="U31"/>
    </sheetView>
  </sheetViews>
  <sheetFormatPr defaultColWidth="10" defaultRowHeight="13.5"/>
  <cols>
    <col min="1" max="1" width="1.53333333333333" customWidth="1"/>
    <col min="2" max="4" width="6.625" customWidth="1"/>
    <col min="5" max="5" width="13.3416666666667" customWidth="1"/>
    <col min="6" max="6" width="41.025" customWidth="1"/>
    <col min="7" max="9" width="17.625" customWidth="1"/>
    <col min="10" max="10" width="1.53333333333333" customWidth="1"/>
    <col min="11" max="12" width="9.76666666666667" customWidth="1"/>
  </cols>
  <sheetData>
    <row r="1" ht="25" customHeight="1" spans="1:10">
      <c r="A1" s="48"/>
      <c r="B1" s="3"/>
      <c r="C1" s="3"/>
      <c r="D1" s="3"/>
      <c r="E1" s="49"/>
      <c r="F1" s="49"/>
      <c r="G1" s="50"/>
      <c r="H1" s="50"/>
      <c r="I1" s="51" t="s">
        <v>195</v>
      </c>
      <c r="J1" s="52"/>
    </row>
    <row r="2" ht="22.8" customHeight="1" spans="1:10">
      <c r="A2" s="48"/>
      <c r="B2" s="4" t="s">
        <v>196</v>
      </c>
      <c r="C2" s="4"/>
      <c r="D2" s="4"/>
      <c r="E2" s="4"/>
      <c r="F2" s="4"/>
      <c r="G2" s="4"/>
      <c r="H2" s="4"/>
      <c r="I2" s="4"/>
      <c r="J2" s="52" t="s">
        <v>3</v>
      </c>
    </row>
    <row r="3" ht="19.55" customHeight="1" spans="1:10">
      <c r="A3" s="53"/>
      <c r="B3" s="54" t="s">
        <v>5</v>
      </c>
      <c r="C3" s="54"/>
      <c r="D3" s="54"/>
      <c r="E3" s="54"/>
      <c r="F3" s="54"/>
      <c r="G3" s="53"/>
      <c r="H3" s="53"/>
      <c r="I3" s="55" t="s">
        <v>6</v>
      </c>
      <c r="J3" s="56"/>
    </row>
    <row r="4" ht="24.4" customHeight="1" spans="1:10">
      <c r="A4" s="52"/>
      <c r="B4" s="57" t="s">
        <v>9</v>
      </c>
      <c r="C4" s="57"/>
      <c r="D4" s="57"/>
      <c r="E4" s="57"/>
      <c r="F4" s="57"/>
      <c r="G4" s="57" t="s">
        <v>197</v>
      </c>
      <c r="H4" s="57"/>
      <c r="I4" s="57"/>
      <c r="J4" s="58"/>
    </row>
    <row r="5" ht="24.4" customHeight="1" spans="1:10">
      <c r="A5" s="59"/>
      <c r="B5" s="57" t="s">
        <v>79</v>
      </c>
      <c r="C5" s="57"/>
      <c r="D5" s="57"/>
      <c r="E5" s="57" t="s">
        <v>70</v>
      </c>
      <c r="F5" s="57" t="s">
        <v>71</v>
      </c>
      <c r="G5" s="57" t="s">
        <v>59</v>
      </c>
      <c r="H5" s="57" t="s">
        <v>75</v>
      </c>
      <c r="I5" s="57" t="s">
        <v>76</v>
      </c>
      <c r="J5" s="58"/>
    </row>
    <row r="6" ht="24.4" customHeight="1" spans="1:10">
      <c r="A6" s="59"/>
      <c r="B6" s="57" t="s">
        <v>80</v>
      </c>
      <c r="C6" s="57" t="s">
        <v>81</v>
      </c>
      <c r="D6" s="57" t="s">
        <v>82</v>
      </c>
      <c r="E6" s="57"/>
      <c r="F6" s="57"/>
      <c r="G6" s="57"/>
      <c r="H6" s="57"/>
      <c r="I6" s="57"/>
      <c r="J6" s="60"/>
    </row>
    <row r="7" ht="22.8" customHeight="1" spans="1:10">
      <c r="A7" s="61"/>
      <c r="B7" s="57"/>
      <c r="C7" s="57"/>
      <c r="D7" s="57"/>
      <c r="E7" s="57"/>
      <c r="F7" s="57" t="s">
        <v>72</v>
      </c>
      <c r="G7" s="62"/>
      <c r="H7" s="62"/>
      <c r="I7" s="62"/>
      <c r="J7" s="63"/>
    </row>
    <row r="8" ht="22.8" customHeight="1" spans="1:10">
      <c r="A8" s="59"/>
      <c r="B8" s="64"/>
      <c r="C8" s="64"/>
      <c r="D8" s="64"/>
      <c r="E8" s="64"/>
      <c r="F8" s="64" t="s">
        <v>189</v>
      </c>
      <c r="G8" s="65"/>
      <c r="H8" s="65"/>
      <c r="I8" s="65"/>
      <c r="J8" s="58"/>
    </row>
    <row r="9" ht="22.8" customHeight="1" spans="1:10">
      <c r="A9" s="59"/>
      <c r="B9" s="64"/>
      <c r="C9" s="64"/>
      <c r="D9" s="64"/>
      <c r="E9" s="64"/>
      <c r="F9" s="64"/>
      <c r="G9" s="65"/>
      <c r="H9" s="65"/>
      <c r="I9" s="65"/>
      <c r="J9" s="58"/>
    </row>
    <row r="10" ht="22.8" customHeight="1" spans="1:10">
      <c r="A10" s="59"/>
      <c r="B10" s="64"/>
      <c r="C10" s="64"/>
      <c r="D10" s="64"/>
      <c r="E10" s="64"/>
      <c r="F10" s="64"/>
      <c r="G10" s="65"/>
      <c r="H10" s="65"/>
      <c r="I10" s="65"/>
      <c r="J10" s="58"/>
    </row>
    <row r="11" ht="22.8" customHeight="1" spans="1:10">
      <c r="A11" s="59"/>
      <c r="B11" s="64"/>
      <c r="C11" s="64"/>
      <c r="D11" s="64"/>
      <c r="E11" s="64"/>
      <c r="F11" s="64"/>
      <c r="G11" s="65"/>
      <c r="H11" s="65"/>
      <c r="I11" s="65"/>
      <c r="J11" s="58"/>
    </row>
    <row r="12" ht="22.8" customHeight="1" spans="1:10">
      <c r="A12" s="59"/>
      <c r="B12" s="64"/>
      <c r="C12" s="64"/>
      <c r="D12" s="64"/>
      <c r="E12" s="64"/>
      <c r="F12" s="64"/>
      <c r="G12" s="65"/>
      <c r="H12" s="65"/>
      <c r="I12" s="65"/>
      <c r="J12" s="58"/>
    </row>
    <row r="13" ht="22.8" customHeight="1" spans="1:10">
      <c r="A13" s="59"/>
      <c r="B13" s="64"/>
      <c r="C13" s="64"/>
      <c r="D13" s="64"/>
      <c r="E13" s="64"/>
      <c r="F13" s="64"/>
      <c r="G13" s="65"/>
      <c r="H13" s="65"/>
      <c r="I13" s="65"/>
      <c r="J13" s="58"/>
    </row>
    <row r="14" ht="22.8" customHeight="1" spans="1:10">
      <c r="A14" s="59"/>
      <c r="B14" s="64"/>
      <c r="C14" s="64"/>
      <c r="D14" s="64"/>
      <c r="E14" s="64"/>
      <c r="F14" s="64"/>
      <c r="G14" s="65"/>
      <c r="H14" s="65"/>
      <c r="I14" s="65"/>
      <c r="J14" s="58"/>
    </row>
    <row r="15" ht="22.8" customHeight="1" spans="1:10">
      <c r="A15" s="59"/>
      <c r="B15" s="64"/>
      <c r="C15" s="64"/>
      <c r="D15" s="64"/>
      <c r="E15" s="64"/>
      <c r="F15" s="64"/>
      <c r="G15" s="65"/>
      <c r="H15" s="65"/>
      <c r="I15" s="65"/>
      <c r="J15" s="58"/>
    </row>
    <row r="16" ht="22.8" customHeight="1" spans="1:10">
      <c r="A16" s="59"/>
      <c r="B16" s="64"/>
      <c r="C16" s="64"/>
      <c r="D16" s="64"/>
      <c r="E16" s="64"/>
      <c r="F16" s="64" t="s">
        <v>23</v>
      </c>
      <c r="G16" s="65"/>
      <c r="H16" s="65"/>
      <c r="I16" s="65"/>
      <c r="J16" s="58"/>
    </row>
    <row r="17" ht="22.8" customHeight="1" spans="1:10">
      <c r="A17" s="59"/>
      <c r="B17" s="64"/>
      <c r="C17" s="64"/>
      <c r="D17" s="64"/>
      <c r="E17" s="64"/>
      <c r="F17" s="64" t="s">
        <v>198</v>
      </c>
      <c r="G17" s="65"/>
      <c r="H17" s="65"/>
      <c r="I17" s="65"/>
      <c r="J17" s="60"/>
    </row>
    <row r="18" ht="9.75" customHeight="1" spans="1:10">
      <c r="A18" s="66"/>
      <c r="B18" s="67"/>
      <c r="C18" s="67"/>
      <c r="D18" s="67"/>
      <c r="E18" s="67"/>
      <c r="F18" s="66"/>
      <c r="G18" s="66"/>
      <c r="H18" s="66"/>
      <c r="I18" s="66"/>
      <c r="J18" s="68"/>
    </row>
  </sheetData>
  <mergeCells count="10"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22"/>
  <sheetViews>
    <sheetView topLeftCell="A10" workbookViewId="0">
      <selection activeCell="N9" sqref="N9"/>
    </sheetView>
  </sheetViews>
  <sheetFormatPr defaultColWidth="9" defaultRowHeight="13.5"/>
  <cols>
    <col min="1" max="1" width="9" style="1"/>
    <col min="2" max="2" width="11.2583333333333" style="1" customWidth="1"/>
    <col min="3" max="3" width="9" style="20"/>
    <col min="4" max="4" width="9" style="1"/>
    <col min="5" max="5" width="10.2583333333333" style="1" customWidth="1"/>
    <col min="6" max="6" width="12.625" style="1" customWidth="1"/>
    <col min="7" max="7" width="17.5" style="1" customWidth="1"/>
    <col min="8" max="8" width="10.2583333333333" style="1" customWidth="1"/>
    <col min="9" max="9" width="10.5" style="1" customWidth="1"/>
    <col min="10" max="10" width="9.875" style="1" customWidth="1"/>
    <col min="11" max="11" width="9.625" style="1" customWidth="1"/>
    <col min="12" max="12" width="9.5" style="1" customWidth="1"/>
    <col min="13" max="13" width="9.75833333333333" style="1" customWidth="1"/>
    <col min="14" max="16384" width="9" style="1"/>
  </cols>
  <sheetData>
    <row r="1" ht="19" customHeight="1" spans="2:13">
      <c r="B1" s="3"/>
      <c r="J1" s="1" t="s">
        <v>199</v>
      </c>
    </row>
    <row r="2" ht="24" customHeight="1" spans="2:13">
      <c r="B2" s="21" t="s">
        <v>200</v>
      </c>
      <c r="C2" s="22"/>
      <c r="D2" s="22"/>
      <c r="E2" s="22"/>
      <c r="F2" s="22"/>
      <c r="G2" s="22"/>
      <c r="H2" s="22"/>
      <c r="I2" s="22"/>
      <c r="J2" s="23"/>
      <c r="K2" s="24"/>
      <c r="L2" s="24"/>
      <c r="M2" s="24"/>
    </row>
    <row r="3" ht="25" customHeight="1" spans="2:13">
      <c r="B3" s="25" t="s">
        <v>201</v>
      </c>
      <c r="C3" s="25"/>
      <c r="D3" s="25"/>
      <c r="E3" s="25"/>
      <c r="F3" s="25"/>
      <c r="G3" s="25"/>
      <c r="H3" s="25"/>
      <c r="I3" s="25"/>
      <c r="J3" s="25"/>
      <c r="K3" s="26"/>
      <c r="L3" s="26"/>
      <c r="M3" s="26"/>
    </row>
    <row r="4" ht="25" customHeight="1" spans="2:13">
      <c r="B4" s="27" t="s">
        <v>202</v>
      </c>
      <c r="C4" s="28" t="s">
        <v>203</v>
      </c>
      <c r="D4" s="28"/>
      <c r="E4" s="28"/>
      <c r="F4" s="28"/>
      <c r="G4" s="28"/>
      <c r="H4" s="28"/>
      <c r="I4" s="28"/>
      <c r="J4" s="28"/>
      <c r="K4" s="29"/>
      <c r="L4" s="29"/>
      <c r="M4" s="29"/>
    </row>
    <row r="5" ht="25" customHeight="1" spans="2:13">
      <c r="B5" s="27" t="s">
        <v>204</v>
      </c>
      <c r="C5" s="28" t="s">
        <v>0</v>
      </c>
      <c r="D5" s="28"/>
      <c r="E5" s="28"/>
      <c r="F5" s="28"/>
      <c r="G5" s="28"/>
      <c r="H5" s="28"/>
      <c r="I5" s="28"/>
      <c r="J5" s="28"/>
      <c r="K5" s="29"/>
      <c r="L5" s="29"/>
      <c r="M5" s="29"/>
    </row>
    <row r="6" ht="25" customHeight="1" spans="2:13">
      <c r="B6" s="30" t="s">
        <v>205</v>
      </c>
      <c r="C6" s="31" t="s">
        <v>206</v>
      </c>
      <c r="D6" s="31"/>
      <c r="E6" s="31"/>
      <c r="F6" s="44">
        <v>48</v>
      </c>
      <c r="G6" s="44"/>
      <c r="H6" s="44"/>
      <c r="I6" s="44"/>
      <c r="J6" s="44"/>
      <c r="K6" s="29"/>
      <c r="L6" s="29"/>
      <c r="M6" s="29"/>
    </row>
    <row r="7" ht="25" customHeight="1" spans="2:13">
      <c r="B7" s="33"/>
      <c r="C7" s="31" t="s">
        <v>207</v>
      </c>
      <c r="D7" s="31"/>
      <c r="E7" s="31"/>
      <c r="F7" s="44">
        <v>48</v>
      </c>
      <c r="G7" s="44"/>
      <c r="H7" s="44"/>
      <c r="I7" s="44"/>
      <c r="J7" s="44"/>
      <c r="K7" s="29"/>
      <c r="L7" s="29"/>
      <c r="M7" s="29"/>
    </row>
    <row r="8" ht="25" customHeight="1" spans="2:13">
      <c r="B8" s="33"/>
      <c r="C8" s="31" t="s">
        <v>208</v>
      </c>
      <c r="D8" s="31"/>
      <c r="E8" s="31"/>
      <c r="F8" s="34"/>
      <c r="G8" s="34"/>
      <c r="H8" s="34"/>
      <c r="I8" s="34"/>
      <c r="J8" s="34"/>
      <c r="K8" s="29"/>
      <c r="L8" s="29"/>
      <c r="M8" s="29"/>
    </row>
    <row r="9" ht="25" customHeight="1" spans="2:13">
      <c r="B9" s="30" t="s">
        <v>209</v>
      </c>
      <c r="C9" s="35" t="s">
        <v>210</v>
      </c>
      <c r="D9" s="35"/>
      <c r="E9" s="35"/>
      <c r="F9" s="35"/>
      <c r="G9" s="35"/>
      <c r="H9" s="35"/>
      <c r="I9" s="35"/>
      <c r="J9" s="35"/>
      <c r="K9" s="29"/>
      <c r="L9" s="29"/>
      <c r="M9" s="29"/>
    </row>
    <row r="10" ht="25" customHeight="1" spans="2:13">
      <c r="B10" s="30"/>
      <c r="C10" s="35"/>
      <c r="D10" s="35"/>
      <c r="E10" s="35"/>
      <c r="F10" s="35"/>
      <c r="G10" s="35"/>
      <c r="H10" s="35"/>
      <c r="I10" s="35"/>
      <c r="J10" s="35"/>
      <c r="K10" s="29"/>
      <c r="L10" s="29"/>
      <c r="M10" s="29"/>
    </row>
    <row r="11" ht="25" customHeight="1" spans="2:13">
      <c r="B11" s="33" t="s">
        <v>211</v>
      </c>
      <c r="C11" s="27" t="s">
        <v>212</v>
      </c>
      <c r="D11" s="27" t="s">
        <v>213</v>
      </c>
      <c r="E11" s="31" t="s">
        <v>214</v>
      </c>
      <c r="F11" s="31"/>
      <c r="G11" s="31" t="s">
        <v>215</v>
      </c>
      <c r="H11" s="31"/>
      <c r="I11" s="31"/>
      <c r="J11" s="31"/>
      <c r="K11" s="29"/>
      <c r="L11" s="29"/>
      <c r="M11" s="29"/>
    </row>
    <row r="12" ht="25" customHeight="1" spans="2:13">
      <c r="B12" s="33"/>
      <c r="C12" s="33" t="s">
        <v>216</v>
      </c>
      <c r="D12" s="33" t="s">
        <v>217</v>
      </c>
      <c r="E12" s="45" t="s">
        <v>218</v>
      </c>
      <c r="F12" s="46"/>
      <c r="G12" s="45" t="s">
        <v>219</v>
      </c>
      <c r="H12" s="47"/>
      <c r="I12" s="47"/>
      <c r="J12" s="46"/>
      <c r="K12" s="29"/>
      <c r="L12" s="29"/>
      <c r="M12" s="29"/>
    </row>
    <row r="13" ht="38" customHeight="1" spans="2:13">
      <c r="B13" s="33"/>
      <c r="C13" s="33"/>
      <c r="D13" s="33"/>
      <c r="E13" s="36" t="s">
        <v>220</v>
      </c>
      <c r="F13" s="37"/>
      <c r="G13" s="36" t="s">
        <v>221</v>
      </c>
      <c r="H13" s="37"/>
      <c r="I13" s="37"/>
      <c r="J13" s="37"/>
      <c r="K13" s="38"/>
      <c r="L13" s="38"/>
      <c r="M13" s="38"/>
    </row>
    <row r="14" ht="24" customHeight="1" spans="2:13">
      <c r="B14" s="33"/>
      <c r="C14" s="33"/>
      <c r="D14" s="33"/>
      <c r="E14" s="37"/>
      <c r="F14" s="37"/>
      <c r="G14" s="37"/>
      <c r="H14" s="37"/>
      <c r="I14" s="37"/>
      <c r="J14" s="37"/>
    </row>
    <row r="15" ht="24" customHeight="1" spans="2:13">
      <c r="B15" s="33"/>
      <c r="C15" s="33"/>
      <c r="D15" s="33" t="s">
        <v>222</v>
      </c>
      <c r="E15" s="36" t="s">
        <v>223</v>
      </c>
      <c r="F15" s="37"/>
      <c r="G15" s="30" t="s">
        <v>224</v>
      </c>
      <c r="H15" s="37"/>
      <c r="I15" s="37"/>
      <c r="J15" s="37"/>
    </row>
    <row r="16" ht="24" customHeight="1" spans="2:13">
      <c r="B16" s="33"/>
      <c r="C16" s="33"/>
      <c r="D16" s="33" t="s">
        <v>225</v>
      </c>
      <c r="E16" s="36" t="s">
        <v>226</v>
      </c>
      <c r="F16" s="37"/>
      <c r="G16" s="37" t="s">
        <v>227</v>
      </c>
      <c r="H16" s="37"/>
      <c r="I16" s="37"/>
      <c r="J16" s="37"/>
    </row>
    <row r="17" ht="24" customHeight="1" spans="2:10">
      <c r="B17" s="33"/>
      <c r="C17" s="33"/>
      <c r="D17" s="33" t="s">
        <v>228</v>
      </c>
      <c r="E17" s="36" t="s">
        <v>229</v>
      </c>
      <c r="F17" s="37"/>
      <c r="G17" s="30" t="s">
        <v>230</v>
      </c>
      <c r="H17" s="37"/>
      <c r="I17" s="37"/>
      <c r="J17" s="37"/>
    </row>
    <row r="18" ht="24" spans="2:10">
      <c r="B18" s="33"/>
      <c r="C18" s="33" t="s">
        <v>231</v>
      </c>
      <c r="D18" s="30" t="s">
        <v>232</v>
      </c>
      <c r="E18" s="36" t="s">
        <v>233</v>
      </c>
      <c r="F18" s="37"/>
      <c r="G18" s="30" t="s">
        <v>234</v>
      </c>
      <c r="H18" s="37"/>
      <c r="I18" s="37"/>
      <c r="J18" s="37"/>
    </row>
    <row r="19" ht="24" spans="2:10">
      <c r="B19" s="33"/>
      <c r="C19" s="33"/>
      <c r="D19" s="30" t="s">
        <v>235</v>
      </c>
      <c r="E19" s="36" t="s">
        <v>236</v>
      </c>
      <c r="F19" s="37"/>
      <c r="G19" s="30" t="s">
        <v>237</v>
      </c>
      <c r="H19" s="37"/>
      <c r="I19" s="37"/>
      <c r="J19" s="37"/>
    </row>
    <row r="20" ht="24" spans="2:10">
      <c r="B20" s="33"/>
      <c r="C20" s="33"/>
      <c r="D20" s="30" t="s">
        <v>238</v>
      </c>
      <c r="E20" s="36"/>
      <c r="F20" s="37"/>
      <c r="G20" s="27"/>
      <c r="H20" s="27"/>
      <c r="I20" s="27"/>
      <c r="J20" s="27"/>
    </row>
    <row r="21" ht="24" spans="2:10">
      <c r="B21" s="33"/>
      <c r="C21" s="33"/>
      <c r="D21" s="30" t="s">
        <v>239</v>
      </c>
      <c r="E21" s="36" t="s">
        <v>240</v>
      </c>
      <c r="F21" s="37"/>
      <c r="G21" s="27" t="s">
        <v>234</v>
      </c>
      <c r="H21" s="27"/>
      <c r="I21" s="27"/>
      <c r="J21" s="27"/>
    </row>
    <row r="22" ht="33" customHeight="1" spans="2:10">
      <c r="B22" s="33"/>
      <c r="C22" s="33" t="s">
        <v>241</v>
      </c>
      <c r="D22" s="30" t="s">
        <v>242</v>
      </c>
      <c r="E22" s="36" t="s">
        <v>243</v>
      </c>
      <c r="F22" s="37"/>
      <c r="G22" s="30" t="s">
        <v>244</v>
      </c>
      <c r="H22" s="37"/>
      <c r="I22" s="37"/>
      <c r="J22" s="37"/>
    </row>
  </sheetData>
  <mergeCells count="41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E19:F19"/>
    <mergeCell ref="G19:J19"/>
    <mergeCell ref="E20:F20"/>
    <mergeCell ref="G20:J20"/>
    <mergeCell ref="E21:F21"/>
    <mergeCell ref="G21:J21"/>
    <mergeCell ref="E22:F22"/>
    <mergeCell ref="G22:J22"/>
    <mergeCell ref="B6:B8"/>
    <mergeCell ref="B9:B10"/>
    <mergeCell ref="B11:B22"/>
    <mergeCell ref="C12:C17"/>
    <mergeCell ref="C18:C21"/>
    <mergeCell ref="D12:D14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rintOptions horizontalCentered="1"/>
  <pageMargins left="0.590277777777778" right="0.590277777777778" top="1.37777777777778" bottom="0.984027777777778" header="0.5" footer="0.5"/>
  <pageSetup paperSize="9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22"/>
  <sheetViews>
    <sheetView workbookViewId="0">
      <selection activeCell="P15" sqref="P15"/>
    </sheetView>
  </sheetViews>
  <sheetFormatPr defaultColWidth="9" defaultRowHeight="13.5"/>
  <cols>
    <col min="1" max="1" width="3.75833333333333" customWidth="1"/>
    <col min="2" max="2" width="11.2583333333333" style="1" customWidth="1"/>
    <col min="3" max="3" width="9" style="20"/>
    <col min="4" max="4" width="9" style="1"/>
    <col min="5" max="5" width="9.625" style="1" customWidth="1"/>
    <col min="6" max="6" width="12.625" style="1" customWidth="1"/>
    <col min="7" max="7" width="17.5" style="1" customWidth="1"/>
    <col min="8" max="8" width="10.2583333333333" style="1" customWidth="1"/>
    <col min="9" max="9" width="10.5" style="1" customWidth="1"/>
    <col min="10" max="10" width="9.875" style="1" customWidth="1"/>
    <col min="11" max="11" width="9.625" style="1" customWidth="1"/>
    <col min="12" max="12" width="9.5" style="1" customWidth="1"/>
    <col min="13" max="13" width="9.75833333333333" style="1" customWidth="1"/>
    <col min="14" max="16384" width="9" style="1"/>
  </cols>
  <sheetData>
    <row r="1" s="1" customFormat="1" ht="19" customHeight="1" spans="2:13">
      <c r="B1" s="3"/>
      <c r="C1" s="20"/>
      <c r="J1" s="1" t="s">
        <v>245</v>
      </c>
    </row>
    <row r="2" s="1" customFormat="1" ht="24" customHeight="1" spans="2:13">
      <c r="B2" s="21" t="s">
        <v>200</v>
      </c>
      <c r="C2" s="22"/>
      <c r="D2" s="22"/>
      <c r="E2" s="22"/>
      <c r="F2" s="22"/>
      <c r="G2" s="22"/>
      <c r="H2" s="22"/>
      <c r="I2" s="22"/>
      <c r="J2" s="23"/>
      <c r="K2" s="24"/>
      <c r="L2" s="24"/>
      <c r="M2" s="24"/>
    </row>
    <row r="3" s="1" customFormat="1" ht="25" customHeight="1" spans="2:13">
      <c r="B3" s="25" t="s">
        <v>201</v>
      </c>
      <c r="C3" s="25"/>
      <c r="D3" s="25"/>
      <c r="E3" s="25"/>
      <c r="F3" s="25"/>
      <c r="G3" s="25"/>
      <c r="H3" s="25"/>
      <c r="I3" s="25"/>
      <c r="J3" s="25"/>
      <c r="K3" s="26"/>
      <c r="L3" s="26"/>
      <c r="M3" s="26"/>
    </row>
    <row r="4" s="1" customFormat="1" ht="25" customHeight="1" spans="2:13">
      <c r="B4" s="27" t="s">
        <v>202</v>
      </c>
      <c r="C4" s="28" t="s">
        <v>246</v>
      </c>
      <c r="D4" s="28"/>
      <c r="E4" s="28"/>
      <c r="F4" s="28"/>
      <c r="G4" s="28"/>
      <c r="H4" s="28"/>
      <c r="I4" s="28"/>
      <c r="J4" s="28"/>
      <c r="K4" s="29"/>
      <c r="L4" s="29"/>
      <c r="M4" s="29"/>
    </row>
    <row r="5" s="1" customFormat="1" ht="25" customHeight="1" spans="2:13">
      <c r="B5" s="27" t="s">
        <v>204</v>
      </c>
      <c r="C5" s="28" t="s">
        <v>0</v>
      </c>
      <c r="D5" s="28"/>
      <c r="E5" s="28"/>
      <c r="F5" s="28"/>
      <c r="G5" s="28"/>
      <c r="H5" s="28"/>
      <c r="I5" s="28"/>
      <c r="J5" s="28"/>
      <c r="K5" s="29"/>
      <c r="L5" s="29"/>
      <c r="M5" s="29"/>
    </row>
    <row r="6" s="1" customFormat="1" ht="25" customHeight="1" spans="2:13">
      <c r="B6" s="30" t="s">
        <v>205</v>
      </c>
      <c r="C6" s="31" t="s">
        <v>206</v>
      </c>
      <c r="D6" s="31"/>
      <c r="E6" s="31"/>
      <c r="F6" s="32">
        <v>275.22</v>
      </c>
      <c r="G6" s="32"/>
      <c r="H6" s="32"/>
      <c r="I6" s="32"/>
      <c r="J6" s="32"/>
      <c r="K6" s="29"/>
      <c r="L6" s="29"/>
      <c r="M6" s="29"/>
    </row>
    <row r="7" s="1" customFormat="1" ht="25" customHeight="1" spans="2:13">
      <c r="B7" s="33"/>
      <c r="C7" s="31" t="s">
        <v>207</v>
      </c>
      <c r="D7" s="31"/>
      <c r="E7" s="31"/>
      <c r="F7" s="32">
        <v>275.22</v>
      </c>
      <c r="G7" s="32"/>
      <c r="H7" s="32"/>
      <c r="I7" s="32"/>
      <c r="J7" s="32"/>
      <c r="K7" s="29"/>
      <c r="L7" s="29"/>
      <c r="M7" s="29"/>
    </row>
    <row r="8" s="1" customFormat="1" ht="25" customHeight="1" spans="2:13">
      <c r="B8" s="33"/>
      <c r="C8" s="31" t="s">
        <v>208</v>
      </c>
      <c r="D8" s="31"/>
      <c r="E8" s="31"/>
      <c r="F8" s="34">
        <v>0</v>
      </c>
      <c r="G8" s="34"/>
      <c r="H8" s="34"/>
      <c r="I8" s="34"/>
      <c r="J8" s="34"/>
      <c r="K8" s="29"/>
      <c r="L8" s="29"/>
      <c r="M8" s="29"/>
    </row>
    <row r="9" s="1" customFormat="1" ht="25" customHeight="1" spans="2:13">
      <c r="B9" s="30" t="s">
        <v>209</v>
      </c>
      <c r="C9" s="35" t="s">
        <v>247</v>
      </c>
      <c r="D9" s="35"/>
      <c r="E9" s="35"/>
      <c r="F9" s="35"/>
      <c r="G9" s="35"/>
      <c r="H9" s="35"/>
      <c r="I9" s="35"/>
      <c r="J9" s="35"/>
      <c r="K9" s="29"/>
      <c r="L9" s="29"/>
      <c r="M9" s="29"/>
    </row>
    <row r="10" s="1" customFormat="1" ht="25" customHeight="1" spans="2:13">
      <c r="B10" s="30"/>
      <c r="C10" s="35"/>
      <c r="D10" s="35"/>
      <c r="E10" s="35"/>
      <c r="F10" s="35"/>
      <c r="G10" s="35"/>
      <c r="H10" s="35"/>
      <c r="I10" s="35"/>
      <c r="J10" s="35"/>
      <c r="K10" s="29"/>
      <c r="L10" s="29"/>
      <c r="M10" s="29"/>
    </row>
    <row r="11" s="1" customFormat="1" ht="25" customHeight="1" spans="2:13">
      <c r="B11" s="33" t="s">
        <v>211</v>
      </c>
      <c r="C11" s="27" t="s">
        <v>212</v>
      </c>
      <c r="D11" s="27" t="s">
        <v>213</v>
      </c>
      <c r="E11" s="31" t="s">
        <v>214</v>
      </c>
      <c r="F11" s="31"/>
      <c r="G11" s="31" t="s">
        <v>215</v>
      </c>
      <c r="H11" s="31"/>
      <c r="I11" s="31"/>
      <c r="J11" s="31"/>
      <c r="K11" s="29"/>
      <c r="L11" s="29"/>
      <c r="M11" s="29"/>
    </row>
    <row r="12" s="1" customFormat="1" ht="25" customHeight="1" spans="2:13">
      <c r="B12" s="33"/>
      <c r="C12" s="33" t="s">
        <v>216</v>
      </c>
      <c r="D12" s="33" t="s">
        <v>217</v>
      </c>
      <c r="E12" s="36" t="s">
        <v>248</v>
      </c>
      <c r="F12" s="37"/>
      <c r="G12" s="36" t="s">
        <v>249</v>
      </c>
      <c r="H12" s="37"/>
      <c r="I12" s="37"/>
      <c r="J12" s="37"/>
      <c r="K12" s="29"/>
      <c r="L12" s="29"/>
      <c r="M12" s="29"/>
    </row>
    <row r="13" s="1" customFormat="1" ht="38" customHeight="1" spans="2:13">
      <c r="B13" s="33"/>
      <c r="C13" s="33"/>
      <c r="D13" s="33"/>
      <c r="E13" s="36" t="s">
        <v>250</v>
      </c>
      <c r="F13" s="37"/>
      <c r="G13" s="36" t="s">
        <v>251</v>
      </c>
      <c r="H13" s="37"/>
      <c r="I13" s="37"/>
      <c r="J13" s="37"/>
      <c r="K13" s="38"/>
      <c r="L13" s="38"/>
      <c r="M13" s="38"/>
    </row>
    <row r="14" s="1" customFormat="1" ht="24" customHeight="1" spans="2:13">
      <c r="B14" s="33"/>
      <c r="C14" s="33"/>
      <c r="D14" s="33"/>
      <c r="E14" s="37"/>
      <c r="F14" s="37"/>
      <c r="G14" s="37"/>
      <c r="H14" s="37"/>
      <c r="I14" s="37"/>
      <c r="J14" s="37"/>
    </row>
    <row r="15" s="1" customFormat="1" ht="24" customHeight="1" spans="2:13">
      <c r="B15" s="33"/>
      <c r="C15" s="33"/>
      <c r="D15" s="33" t="s">
        <v>222</v>
      </c>
      <c r="E15" s="36" t="s">
        <v>223</v>
      </c>
      <c r="F15" s="37"/>
      <c r="G15" s="30" t="s">
        <v>224</v>
      </c>
      <c r="H15" s="37"/>
      <c r="I15" s="37"/>
      <c r="J15" s="37"/>
    </row>
    <row r="16" s="1" customFormat="1" ht="24" customHeight="1" spans="2:13">
      <c r="B16" s="33"/>
      <c r="C16" s="33"/>
      <c r="D16" s="33" t="s">
        <v>225</v>
      </c>
      <c r="E16" s="36" t="s">
        <v>226</v>
      </c>
      <c r="F16" s="37"/>
      <c r="G16" s="37" t="s">
        <v>227</v>
      </c>
      <c r="H16" s="37"/>
      <c r="I16" s="37"/>
      <c r="J16" s="37"/>
    </row>
    <row r="17" s="1" customFormat="1" ht="24" customHeight="1" spans="2:10">
      <c r="B17" s="33"/>
      <c r="C17" s="33"/>
      <c r="D17" s="33" t="s">
        <v>228</v>
      </c>
      <c r="E17" s="39" t="s">
        <v>229</v>
      </c>
      <c r="F17" s="40"/>
      <c r="G17" s="41" t="s">
        <v>252</v>
      </c>
      <c r="H17" s="40"/>
      <c r="I17" s="40"/>
      <c r="J17" s="40"/>
    </row>
    <row r="18" s="1" customFormat="1" ht="24" spans="2:10">
      <c r="B18" s="33"/>
      <c r="C18" s="33" t="s">
        <v>231</v>
      </c>
      <c r="D18" s="30" t="s">
        <v>232</v>
      </c>
      <c r="E18" s="41" t="s">
        <v>233</v>
      </c>
      <c r="F18" s="40"/>
      <c r="G18" s="41" t="s">
        <v>234</v>
      </c>
      <c r="H18" s="40"/>
      <c r="I18" s="40"/>
      <c r="J18" s="40"/>
    </row>
    <row r="19" s="1" customFormat="1" ht="24" spans="2:10">
      <c r="B19" s="33"/>
      <c r="C19" s="33"/>
      <c r="D19" s="30" t="s">
        <v>235</v>
      </c>
      <c r="E19" s="41" t="s">
        <v>240</v>
      </c>
      <c r="F19" s="40"/>
      <c r="G19" s="41" t="s">
        <v>234</v>
      </c>
      <c r="H19" s="40"/>
      <c r="I19" s="40"/>
      <c r="J19" s="40"/>
    </row>
    <row r="20" s="1" customFormat="1" ht="24" spans="2:10">
      <c r="B20" s="33"/>
      <c r="C20" s="33"/>
      <c r="D20" s="30" t="s">
        <v>238</v>
      </c>
      <c r="E20" s="42"/>
      <c r="F20" s="42"/>
      <c r="G20" s="43"/>
      <c r="H20" s="43"/>
      <c r="I20" s="43"/>
      <c r="J20" s="43"/>
    </row>
    <row r="21" s="1" customFormat="1" ht="24" spans="2:10">
      <c r="B21" s="33"/>
      <c r="C21" s="33"/>
      <c r="D21" s="30" t="s">
        <v>239</v>
      </c>
      <c r="E21" s="42" t="s">
        <v>253</v>
      </c>
      <c r="F21" s="42"/>
      <c r="G21" s="43" t="s">
        <v>234</v>
      </c>
      <c r="H21" s="43"/>
      <c r="I21" s="43"/>
      <c r="J21" s="43"/>
    </row>
    <row r="22" s="1" customFormat="1" ht="33" customHeight="1" spans="2:10">
      <c r="B22" s="33"/>
      <c r="C22" s="33" t="s">
        <v>241</v>
      </c>
      <c r="D22" s="30" t="s">
        <v>242</v>
      </c>
      <c r="E22" s="41" t="s">
        <v>243</v>
      </c>
      <c r="F22" s="40"/>
      <c r="G22" s="41" t="s">
        <v>244</v>
      </c>
      <c r="H22" s="40"/>
      <c r="I22" s="40"/>
      <c r="J22" s="40"/>
    </row>
  </sheetData>
  <mergeCells count="41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E19:F19"/>
    <mergeCell ref="G19:J19"/>
    <mergeCell ref="E20:F20"/>
    <mergeCell ref="G20:J20"/>
    <mergeCell ref="E21:F21"/>
    <mergeCell ref="G21:J21"/>
    <mergeCell ref="E22:F22"/>
    <mergeCell ref="G22:J22"/>
    <mergeCell ref="B6:B8"/>
    <mergeCell ref="B9:B10"/>
    <mergeCell ref="B11:B22"/>
    <mergeCell ref="C12:C17"/>
    <mergeCell ref="C18:C21"/>
    <mergeCell ref="D12:D14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ageMargins left="0.75" right="0.75" top="1" bottom="1" header="0.511805555555556" footer="0.511805555555556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P35"/>
  <sheetViews>
    <sheetView workbookViewId="0">
      <selection activeCell="M24" sqref="M24"/>
    </sheetView>
  </sheetViews>
  <sheetFormatPr defaultColWidth="10" defaultRowHeight="13.5"/>
  <cols>
    <col min="1" max="1" width="2.625" customWidth="1"/>
    <col min="2" max="2" width="5.75833333333333" style="1" customWidth="1"/>
    <col min="3" max="3" width="10.625" style="1" customWidth="1"/>
    <col min="4" max="4" width="10.2583333333333" style="1" customWidth="1"/>
    <col min="5" max="5" width="11.625" style="1" customWidth="1"/>
    <col min="6" max="6" width="9.625" style="1" customWidth="1"/>
    <col min="7" max="9" width="24.75" style="2" customWidth="1"/>
    <col min="10" max="10" width="9.75833333333333" style="1" customWidth="1"/>
    <col min="11" max="16383" width="10" style="1"/>
  </cols>
  <sheetData>
    <row r="1" ht="25" customHeight="1" spans="2:9">
      <c r="B1" s="3"/>
      <c r="I1" s="2" t="s">
        <v>254</v>
      </c>
    </row>
    <row r="2" ht="27" customHeight="1" spans="2:9">
      <c r="B2" s="4" t="s">
        <v>255</v>
      </c>
      <c r="C2" s="4"/>
      <c r="D2" s="4"/>
      <c r="E2" s="4"/>
      <c r="F2" s="4"/>
      <c r="G2" s="4"/>
      <c r="H2" s="4"/>
      <c r="I2" s="4"/>
    </row>
    <row r="3" ht="26.5" customHeight="1" spans="2:9">
      <c r="B3" s="5" t="s">
        <v>256</v>
      </c>
      <c r="C3" s="6"/>
      <c r="D3" s="6"/>
      <c r="E3" s="6"/>
      <c r="F3" s="6"/>
      <c r="G3" s="6"/>
      <c r="H3" s="6"/>
      <c r="I3" s="6"/>
    </row>
    <row r="4" ht="26.5" customHeight="1" spans="2:9">
      <c r="B4" s="7" t="s">
        <v>257</v>
      </c>
      <c r="C4" s="7"/>
      <c r="D4" s="7"/>
      <c r="E4" s="7" t="s">
        <v>258</v>
      </c>
      <c r="F4" s="7"/>
      <c r="G4" s="7"/>
      <c r="H4" s="7"/>
      <c r="I4" s="7"/>
    </row>
    <row r="5" ht="26.5" customHeight="1" spans="2:9">
      <c r="B5" s="7" t="s">
        <v>259</v>
      </c>
      <c r="C5" s="7" t="s">
        <v>260</v>
      </c>
      <c r="D5" s="7"/>
      <c r="E5" s="7" t="s">
        <v>261</v>
      </c>
      <c r="F5" s="7"/>
      <c r="G5" s="7"/>
      <c r="H5" s="7"/>
      <c r="I5" s="7"/>
    </row>
    <row r="6" ht="26.5" customHeight="1" spans="2:9">
      <c r="B6" s="7"/>
      <c r="C6" s="7" t="s">
        <v>262</v>
      </c>
      <c r="D6" s="7"/>
      <c r="E6" s="8" t="s">
        <v>263</v>
      </c>
      <c r="F6" s="8"/>
      <c r="G6" s="7"/>
      <c r="H6" s="7"/>
      <c r="I6" s="7"/>
    </row>
    <row r="7" ht="26.5" customHeight="1" spans="2:9">
      <c r="B7" s="7"/>
      <c r="C7" s="7" t="s">
        <v>264</v>
      </c>
      <c r="D7" s="7"/>
      <c r="E7" s="8" t="s">
        <v>265</v>
      </c>
      <c r="F7" s="8"/>
      <c r="G7" s="7"/>
      <c r="H7" s="7"/>
      <c r="I7" s="7"/>
    </row>
    <row r="8" ht="26.5" customHeight="1" spans="2:9">
      <c r="B8" s="7"/>
      <c r="C8" s="7" t="s">
        <v>266</v>
      </c>
      <c r="D8" s="7"/>
      <c r="E8" s="8" t="s">
        <v>267</v>
      </c>
      <c r="F8" s="8"/>
      <c r="G8" s="7"/>
      <c r="H8" s="7"/>
      <c r="I8" s="7"/>
    </row>
    <row r="9" ht="26.5" customHeight="1" spans="2:9">
      <c r="B9" s="7"/>
      <c r="C9" s="7" t="s">
        <v>268</v>
      </c>
      <c r="D9" s="7"/>
      <c r="E9" s="8" t="s">
        <v>269</v>
      </c>
      <c r="F9" s="8"/>
      <c r="G9" s="7"/>
      <c r="H9" s="7"/>
      <c r="I9" s="7"/>
    </row>
    <row r="10" ht="26.5" customHeight="1" spans="2:9">
      <c r="B10" s="7"/>
      <c r="C10" s="7" t="s">
        <v>270</v>
      </c>
      <c r="D10" s="7"/>
      <c r="E10" s="7"/>
      <c r="F10" s="7"/>
      <c r="G10" s="7" t="s">
        <v>271</v>
      </c>
      <c r="H10" s="7" t="s">
        <v>207</v>
      </c>
      <c r="I10" s="7" t="s">
        <v>208</v>
      </c>
    </row>
    <row r="11" ht="26.5" customHeight="1" spans="2:9">
      <c r="B11" s="7"/>
      <c r="C11" s="7"/>
      <c r="D11" s="7"/>
      <c r="E11" s="7"/>
      <c r="F11" s="7"/>
      <c r="G11" s="9">
        <v>5086.14</v>
      </c>
      <c r="H11" s="9">
        <v>4871.14</v>
      </c>
      <c r="I11" s="9">
        <v>215</v>
      </c>
    </row>
    <row r="12" ht="52" customHeight="1" spans="2:9">
      <c r="B12" s="10" t="s">
        <v>272</v>
      </c>
      <c r="C12" s="11" t="s">
        <v>273</v>
      </c>
      <c r="D12" s="11"/>
      <c r="E12" s="11"/>
      <c r="F12" s="11"/>
      <c r="G12" s="11"/>
      <c r="H12" s="11"/>
      <c r="I12" s="11"/>
    </row>
    <row r="13" ht="26.5" customHeight="1" spans="2:9">
      <c r="B13" s="12" t="s">
        <v>274</v>
      </c>
      <c r="C13" s="12" t="s">
        <v>212</v>
      </c>
      <c r="D13" s="12" t="s">
        <v>213</v>
      </c>
      <c r="E13" s="12"/>
      <c r="F13" s="12" t="s">
        <v>214</v>
      </c>
      <c r="G13" s="12"/>
      <c r="H13" s="12" t="s">
        <v>275</v>
      </c>
      <c r="I13" s="12"/>
    </row>
    <row r="14" ht="26.5" customHeight="1" spans="2:9">
      <c r="B14" s="12"/>
      <c r="C14" s="13" t="s">
        <v>276</v>
      </c>
      <c r="D14" s="13" t="s">
        <v>217</v>
      </c>
      <c r="E14" s="13"/>
      <c r="F14" s="12" t="s">
        <v>277</v>
      </c>
      <c r="G14" s="12"/>
      <c r="H14" s="12" t="s">
        <v>278</v>
      </c>
      <c r="I14" s="12"/>
    </row>
    <row r="15" ht="26.5" customHeight="1" spans="2:9">
      <c r="B15" s="12"/>
      <c r="C15" s="13"/>
      <c r="D15" s="13"/>
      <c r="E15" s="13"/>
      <c r="F15" s="12" t="s">
        <v>279</v>
      </c>
      <c r="G15" s="12"/>
      <c r="H15" s="12" t="s">
        <v>280</v>
      </c>
      <c r="I15" s="12"/>
    </row>
    <row r="16" ht="26.5" customHeight="1" spans="2:9">
      <c r="B16" s="12"/>
      <c r="C16" s="13"/>
      <c r="D16" s="13" t="s">
        <v>222</v>
      </c>
      <c r="E16" s="13"/>
      <c r="F16" s="12" t="s">
        <v>281</v>
      </c>
      <c r="G16" s="12"/>
      <c r="H16" s="12" t="s">
        <v>282</v>
      </c>
      <c r="I16" s="12"/>
    </row>
    <row r="17" ht="26.5" customHeight="1" spans="2:16">
      <c r="B17" s="12"/>
      <c r="C17" s="13"/>
      <c r="D17" s="13"/>
      <c r="E17" s="13"/>
      <c r="F17" s="12" t="s">
        <v>283</v>
      </c>
      <c r="G17" s="12"/>
      <c r="H17" s="12" t="s">
        <v>284</v>
      </c>
      <c r="I17" s="12"/>
    </row>
    <row r="18" ht="26.5" customHeight="1" spans="2:16">
      <c r="B18" s="12"/>
      <c r="C18" s="13"/>
      <c r="D18" s="13" t="s">
        <v>225</v>
      </c>
      <c r="E18" s="13"/>
      <c r="F18" s="12" t="s">
        <v>285</v>
      </c>
      <c r="G18" s="12"/>
      <c r="H18" s="12" t="s">
        <v>286</v>
      </c>
      <c r="I18" s="12"/>
    </row>
    <row r="19" ht="26.5" customHeight="1" spans="2:16">
      <c r="B19" s="12"/>
      <c r="C19" s="13"/>
      <c r="D19" s="13"/>
      <c r="E19" s="13"/>
      <c r="F19" s="12" t="s">
        <v>226</v>
      </c>
      <c r="G19" s="12"/>
      <c r="H19" s="12" t="s">
        <v>286</v>
      </c>
      <c r="I19" s="12"/>
    </row>
    <row r="20" ht="26.5" customHeight="1" spans="2:16">
      <c r="B20" s="12"/>
      <c r="C20" s="13"/>
      <c r="D20" s="13" t="s">
        <v>228</v>
      </c>
      <c r="E20" s="13"/>
      <c r="F20" s="14" t="s">
        <v>287</v>
      </c>
      <c r="G20" s="14"/>
      <c r="H20" s="14" t="s">
        <v>288</v>
      </c>
      <c r="I20" s="14"/>
    </row>
    <row r="21" ht="26.5" customHeight="1" spans="2:16">
      <c r="B21" s="12"/>
      <c r="C21" s="13"/>
      <c r="D21" s="13"/>
      <c r="E21" s="13"/>
      <c r="F21" s="12" t="s">
        <v>289</v>
      </c>
      <c r="G21" s="12"/>
      <c r="H21" s="12" t="s">
        <v>290</v>
      </c>
      <c r="I21" s="12"/>
    </row>
    <row r="22" ht="26.5" customHeight="1" spans="2:16">
      <c r="B22" s="12"/>
      <c r="C22" s="13" t="s">
        <v>291</v>
      </c>
      <c r="D22" s="13" t="s">
        <v>235</v>
      </c>
      <c r="E22" s="13"/>
      <c r="F22" s="14" t="s">
        <v>292</v>
      </c>
      <c r="G22" s="15"/>
      <c r="H22" s="14" t="s">
        <v>293</v>
      </c>
      <c r="I22" s="15"/>
    </row>
    <row r="23" ht="26.5" customHeight="1" spans="2:16">
      <c r="B23" s="12"/>
      <c r="C23" s="13"/>
      <c r="D23" s="13" t="s">
        <v>232</v>
      </c>
      <c r="E23" s="13"/>
      <c r="F23" s="14" t="s">
        <v>294</v>
      </c>
      <c r="G23" s="14"/>
      <c r="H23" s="14" t="s">
        <v>295</v>
      </c>
      <c r="I23" s="14"/>
    </row>
    <row r="24" ht="26.5" customHeight="1" spans="2:16">
      <c r="B24" s="12"/>
      <c r="C24" s="13"/>
      <c r="D24" s="13" t="s">
        <v>238</v>
      </c>
      <c r="E24" s="13"/>
      <c r="F24" s="13"/>
      <c r="G24" s="13"/>
      <c r="H24" s="13"/>
      <c r="I24" s="13"/>
    </row>
    <row r="25" ht="26.5" customHeight="1" spans="2:16">
      <c r="B25" s="12"/>
      <c r="C25" s="13"/>
      <c r="D25" s="13" t="s">
        <v>239</v>
      </c>
      <c r="E25" s="13"/>
      <c r="F25" s="14" t="s">
        <v>296</v>
      </c>
      <c r="G25" s="14"/>
      <c r="H25" s="14" t="s">
        <v>234</v>
      </c>
      <c r="I25" s="14"/>
    </row>
    <row r="26" ht="26.5" customHeight="1" spans="2:16">
      <c r="B26" s="12"/>
      <c r="C26" s="13" t="s">
        <v>241</v>
      </c>
      <c r="D26" s="13" t="s">
        <v>242</v>
      </c>
      <c r="E26" s="13"/>
      <c r="F26" s="14" t="s">
        <v>243</v>
      </c>
      <c r="G26" s="14"/>
      <c r="H26" s="14" t="s">
        <v>297</v>
      </c>
      <c r="I26" s="14"/>
    </row>
    <row r="27" ht="45" customHeight="1" spans="2:16">
      <c r="B27" s="16" t="s">
        <v>298</v>
      </c>
      <c r="C27" s="16"/>
      <c r="D27" s="16"/>
      <c r="E27" s="16"/>
      <c r="F27" s="16"/>
      <c r="G27" s="17"/>
      <c r="H27" s="17"/>
      <c r="I27" s="17"/>
    </row>
    <row r="28" ht="16.35" customHeight="1" spans="2:16">
      <c r="B28" s="18"/>
      <c r="C28" s="18"/>
    </row>
    <row r="29" ht="16.35" customHeight="1" spans="2:16">
      <c r="B29" s="18"/>
    </row>
    <row r="30" ht="16.35" customHeight="1" spans="2:16">
      <c r="B30" s="18"/>
      <c r="P30" s="19"/>
    </row>
    <row r="31" ht="16.35" customHeight="1" spans="2:16">
      <c r="B31" s="18"/>
    </row>
    <row r="32" ht="16.35" customHeight="1" spans="2:16">
      <c r="B32" s="18"/>
      <c r="C32" s="18"/>
      <c r="D32" s="18"/>
      <c r="E32" s="18"/>
      <c r="F32" s="18"/>
      <c r="G32" s="17"/>
      <c r="H32" s="17"/>
      <c r="I32" s="17"/>
    </row>
    <row r="33" ht="16.35" customHeight="1" spans="2:9">
      <c r="B33" s="18"/>
      <c r="C33" s="18"/>
      <c r="D33" s="18"/>
      <c r="E33" s="18"/>
      <c r="F33" s="18"/>
      <c r="G33" s="17"/>
      <c r="H33" s="17"/>
      <c r="I33" s="17"/>
    </row>
    <row r="34" ht="16.35" customHeight="1" spans="2:9">
      <c r="B34" s="18"/>
      <c r="C34" s="18"/>
      <c r="D34" s="18"/>
      <c r="E34" s="18"/>
      <c r="F34" s="18"/>
      <c r="G34" s="17"/>
      <c r="H34" s="17"/>
      <c r="I34" s="17"/>
    </row>
    <row r="35" ht="16.35" customHeight="1" spans="2:9">
      <c r="B35" s="18"/>
      <c r="C35" s="18"/>
      <c r="D35" s="18"/>
      <c r="E35" s="18"/>
      <c r="F35" s="18"/>
      <c r="G35" s="17"/>
      <c r="H35" s="17"/>
      <c r="I35" s="17"/>
    </row>
  </sheetData>
  <mergeCells count="59">
    <mergeCell ref="B2:I2"/>
    <mergeCell ref="B3:I3"/>
    <mergeCell ref="B4:D4"/>
    <mergeCell ref="E4:I4"/>
    <mergeCell ref="C5:D5"/>
    <mergeCell ref="E5:I5"/>
    <mergeCell ref="C6:D6"/>
    <mergeCell ref="E6:I6"/>
    <mergeCell ref="C7:D7"/>
    <mergeCell ref="E7:I7"/>
    <mergeCell ref="C8:D8"/>
    <mergeCell ref="E8:I8"/>
    <mergeCell ref="C9:D9"/>
    <mergeCell ref="E9:I9"/>
    <mergeCell ref="C12:I12"/>
    <mergeCell ref="D13:E13"/>
    <mergeCell ref="F13:G13"/>
    <mergeCell ref="H13:I13"/>
    <mergeCell ref="F14:G14"/>
    <mergeCell ref="H14:I14"/>
    <mergeCell ref="F15:G15"/>
    <mergeCell ref="H15:I15"/>
    <mergeCell ref="F16:G16"/>
    <mergeCell ref="H16:I16"/>
    <mergeCell ref="F17:G17"/>
    <mergeCell ref="H17:I17"/>
    <mergeCell ref="F18:G18"/>
    <mergeCell ref="H18:I18"/>
    <mergeCell ref="F19:G19"/>
    <mergeCell ref="H19:I19"/>
    <mergeCell ref="F20:G20"/>
    <mergeCell ref="H20:I20"/>
    <mergeCell ref="F21:G21"/>
    <mergeCell ref="H21:I21"/>
    <mergeCell ref="D22:E22"/>
    <mergeCell ref="F22:G22"/>
    <mergeCell ref="H22:I22"/>
    <mergeCell ref="D23:E23"/>
    <mergeCell ref="F23:G23"/>
    <mergeCell ref="H23:I23"/>
    <mergeCell ref="D24:E24"/>
    <mergeCell ref="F24:G24"/>
    <mergeCell ref="H24:I24"/>
    <mergeCell ref="D25:E25"/>
    <mergeCell ref="F25:G25"/>
    <mergeCell ref="H25:I25"/>
    <mergeCell ref="D26:E26"/>
    <mergeCell ref="F26:G26"/>
    <mergeCell ref="H26:I26"/>
    <mergeCell ref="B27:I27"/>
    <mergeCell ref="B5:B11"/>
    <mergeCell ref="B13:B26"/>
    <mergeCell ref="C14:C21"/>
    <mergeCell ref="C22:C25"/>
    <mergeCell ref="C10:F11"/>
    <mergeCell ref="D14:E15"/>
    <mergeCell ref="D16:E17"/>
    <mergeCell ref="D18:E19"/>
    <mergeCell ref="D20:E21"/>
  </mergeCells>
  <printOptions horizontalCentered="1"/>
  <pageMargins left="1.37777777777778" right="0.984027777777778" top="0.590277777777778" bottom="0.590277777777778" header="0" footer="0"/>
  <pageSetup paperSize="9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1"/>
  <sheetViews>
    <sheetView zoomScale="90" zoomScaleNormal="90" topLeftCell="A10" workbookViewId="0">
      <selection activeCell="E36" sqref="E36"/>
    </sheetView>
  </sheetViews>
  <sheetFormatPr defaultColWidth="10" defaultRowHeight="13.5" outlineLevelCol="5"/>
  <cols>
    <col min="1" max="1" width="1.53333333333333" style="95" customWidth="1"/>
    <col min="2" max="2" width="41.0333333333333" style="95" customWidth="1"/>
    <col min="3" max="3" width="16.4083333333333" style="95" customWidth="1"/>
    <col min="4" max="4" width="41.0333333333333" style="95" customWidth="1"/>
    <col min="5" max="5" width="16.4083333333333" style="95" customWidth="1"/>
    <col min="6" max="6" width="1.53333333333333" style="95" customWidth="1"/>
    <col min="7" max="10" width="9.76666666666667" style="95" customWidth="1"/>
    <col min="11" max="16384" width="10" style="95"/>
  </cols>
  <sheetData>
    <row r="1" s="95" customFormat="1" ht="14.2" customHeight="1" spans="1:6">
      <c r="A1" s="143"/>
      <c r="B1" s="96"/>
      <c r="C1" s="97"/>
      <c r="D1" s="144"/>
      <c r="E1" s="96" t="s">
        <v>2</v>
      </c>
      <c r="F1" s="146" t="s">
        <v>3</v>
      </c>
    </row>
    <row r="2" s="95" customFormat="1" ht="19.9" customHeight="1" spans="1:6">
      <c r="A2" s="144"/>
      <c r="B2" s="147" t="s">
        <v>4</v>
      </c>
      <c r="C2" s="147"/>
      <c r="D2" s="147"/>
      <c r="E2" s="147"/>
      <c r="F2" s="146"/>
    </row>
    <row r="3" s="95" customFormat="1" ht="17.05" customHeight="1" spans="1:6">
      <c r="A3" s="148"/>
      <c r="B3" s="80" t="s">
        <v>5</v>
      </c>
      <c r="C3" s="80"/>
      <c r="D3" s="121"/>
      <c r="E3" s="149" t="s">
        <v>6</v>
      </c>
      <c r="F3" s="150"/>
    </row>
    <row r="4" s="95" customFormat="1" ht="21.35" customHeight="1" spans="1:6">
      <c r="A4" s="151"/>
      <c r="B4" s="106" t="s">
        <v>7</v>
      </c>
      <c r="C4" s="106"/>
      <c r="D4" s="106" t="s">
        <v>8</v>
      </c>
      <c r="E4" s="106"/>
      <c r="F4" s="100"/>
    </row>
    <row r="5" s="95" customFormat="1" ht="21.35" customHeight="1" spans="1:6">
      <c r="A5" s="151"/>
      <c r="B5" s="106" t="s">
        <v>9</v>
      </c>
      <c r="C5" s="106" t="s">
        <v>10</v>
      </c>
      <c r="D5" s="106" t="s">
        <v>9</v>
      </c>
      <c r="E5" s="106" t="s">
        <v>10</v>
      </c>
      <c r="F5" s="100"/>
    </row>
    <row r="6" s="95" customFormat="1" ht="19.9" customHeight="1" spans="1:6">
      <c r="A6" s="105"/>
      <c r="B6" s="114" t="s">
        <v>11</v>
      </c>
      <c r="C6" s="115">
        <v>48711397.94</v>
      </c>
      <c r="D6" s="114" t="s">
        <v>12</v>
      </c>
      <c r="E6" s="115"/>
      <c r="F6" s="123"/>
    </row>
    <row r="7" s="95" customFormat="1" ht="19.9" customHeight="1" spans="1:6">
      <c r="A7" s="105"/>
      <c r="B7" s="114" t="s">
        <v>13</v>
      </c>
      <c r="C7" s="115"/>
      <c r="D7" s="114" t="s">
        <v>14</v>
      </c>
      <c r="E7" s="115"/>
      <c r="F7" s="123"/>
    </row>
    <row r="8" s="95" customFormat="1" ht="19.9" customHeight="1" spans="1:6">
      <c r="A8" s="105"/>
      <c r="B8" s="114" t="s">
        <v>15</v>
      </c>
      <c r="C8" s="115"/>
      <c r="D8" s="114" t="s">
        <v>16</v>
      </c>
      <c r="E8" s="115"/>
      <c r="F8" s="123"/>
    </row>
    <row r="9" s="95" customFormat="1" ht="19.9" customHeight="1" spans="1:6">
      <c r="A9" s="105"/>
      <c r="B9" s="114" t="s">
        <v>17</v>
      </c>
      <c r="C9" s="115">
        <v>2150000</v>
      </c>
      <c r="D9" s="114" t="s">
        <v>18</v>
      </c>
      <c r="E9" s="115"/>
      <c r="F9" s="123"/>
    </row>
    <row r="10" s="95" customFormat="1" ht="19.9" customHeight="1" spans="1:6">
      <c r="A10" s="105"/>
      <c r="B10" s="114" t="s">
        <v>19</v>
      </c>
      <c r="C10" s="115"/>
      <c r="D10" s="114" t="s">
        <v>20</v>
      </c>
      <c r="E10" s="115">
        <v>40151107.39</v>
      </c>
      <c r="F10" s="123"/>
    </row>
    <row r="11" s="95" customFormat="1" ht="19.9" customHeight="1" spans="1:6">
      <c r="A11" s="105"/>
      <c r="B11" s="114" t="s">
        <v>21</v>
      </c>
      <c r="D11" s="114" t="s">
        <v>22</v>
      </c>
      <c r="E11" s="115"/>
      <c r="F11" s="123"/>
    </row>
    <row r="12" s="95" customFormat="1" ht="19.9" customHeight="1" spans="1:6">
      <c r="A12" s="105"/>
      <c r="B12" s="114" t="s">
        <v>23</v>
      </c>
      <c r="C12" s="115"/>
      <c r="D12" s="114" t="s">
        <v>24</v>
      </c>
      <c r="E12" s="115"/>
      <c r="F12" s="123"/>
    </row>
    <row r="13" s="95" customFormat="1" ht="19.9" customHeight="1" spans="1:6">
      <c r="A13" s="105"/>
      <c r="B13" s="114" t="s">
        <v>23</v>
      </c>
      <c r="C13" s="115"/>
      <c r="D13" s="114" t="s">
        <v>25</v>
      </c>
      <c r="E13" s="115">
        <v>4658554.26</v>
      </c>
      <c r="F13" s="123"/>
    </row>
    <row r="14" s="95" customFormat="1" ht="19.9" customHeight="1" spans="1:6">
      <c r="A14" s="105"/>
      <c r="B14" s="114" t="s">
        <v>23</v>
      </c>
      <c r="C14" s="115"/>
      <c r="D14" s="114" t="s">
        <v>26</v>
      </c>
      <c r="E14" s="115"/>
      <c r="F14" s="123"/>
    </row>
    <row r="15" s="95" customFormat="1" ht="19.9" customHeight="1" spans="1:6">
      <c r="A15" s="105"/>
      <c r="B15" s="114" t="s">
        <v>23</v>
      </c>
      <c r="C15" s="115"/>
      <c r="D15" s="114" t="s">
        <v>27</v>
      </c>
      <c r="E15" s="115">
        <v>2475929.24</v>
      </c>
      <c r="F15" s="123"/>
    </row>
    <row r="16" s="95" customFormat="1" ht="19.9" customHeight="1" spans="1:6">
      <c r="A16" s="105"/>
      <c r="B16" s="114" t="s">
        <v>23</v>
      </c>
      <c r="C16" s="115"/>
      <c r="D16" s="114" t="s">
        <v>28</v>
      </c>
      <c r="E16" s="115"/>
      <c r="F16" s="123"/>
    </row>
    <row r="17" s="95" customFormat="1" ht="19.9" customHeight="1" spans="1:6">
      <c r="A17" s="105"/>
      <c r="B17" s="114" t="s">
        <v>23</v>
      </c>
      <c r="C17" s="115"/>
      <c r="D17" s="114" t="s">
        <v>29</v>
      </c>
      <c r="E17" s="115"/>
      <c r="F17" s="123"/>
    </row>
    <row r="18" s="95" customFormat="1" ht="19.9" customHeight="1" spans="1:6">
      <c r="A18" s="105"/>
      <c r="B18" s="114" t="s">
        <v>23</v>
      </c>
      <c r="C18" s="115"/>
      <c r="D18" s="114" t="s">
        <v>30</v>
      </c>
      <c r="E18" s="115"/>
      <c r="F18" s="123"/>
    </row>
    <row r="19" s="95" customFormat="1" ht="19.9" customHeight="1" spans="1:6">
      <c r="A19" s="105"/>
      <c r="B19" s="114" t="s">
        <v>23</v>
      </c>
      <c r="C19" s="115"/>
      <c r="D19" s="114" t="s">
        <v>31</v>
      </c>
      <c r="E19" s="115"/>
      <c r="F19" s="123"/>
    </row>
    <row r="20" s="95" customFormat="1" ht="19.9" customHeight="1" spans="1:6">
      <c r="A20" s="105"/>
      <c r="B20" s="114" t="s">
        <v>23</v>
      </c>
      <c r="C20" s="115"/>
      <c r="D20" s="114" t="s">
        <v>32</v>
      </c>
      <c r="E20" s="115"/>
      <c r="F20" s="123"/>
    </row>
    <row r="21" s="95" customFormat="1" ht="19.9" customHeight="1" spans="1:6">
      <c r="A21" s="105"/>
      <c r="B21" s="114" t="s">
        <v>23</v>
      </c>
      <c r="C21" s="115"/>
      <c r="D21" s="114" t="s">
        <v>33</v>
      </c>
      <c r="E21" s="115"/>
      <c r="F21" s="123"/>
    </row>
    <row r="22" s="95" customFormat="1" ht="19.9" customHeight="1" spans="1:6">
      <c r="A22" s="105"/>
      <c r="B22" s="114" t="s">
        <v>23</v>
      </c>
      <c r="C22" s="115"/>
      <c r="D22" s="114" t="s">
        <v>34</v>
      </c>
      <c r="E22" s="115"/>
      <c r="F22" s="123"/>
    </row>
    <row r="23" s="95" customFormat="1" ht="19.9" customHeight="1" spans="1:6">
      <c r="A23" s="105"/>
      <c r="B23" s="114" t="s">
        <v>23</v>
      </c>
      <c r="C23" s="115"/>
      <c r="D23" s="114" t="s">
        <v>35</v>
      </c>
      <c r="E23" s="115"/>
      <c r="F23" s="123"/>
    </row>
    <row r="24" s="95" customFormat="1" ht="19.9" customHeight="1" spans="1:6">
      <c r="A24" s="105"/>
      <c r="B24" s="114" t="s">
        <v>23</v>
      </c>
      <c r="C24" s="115"/>
      <c r="D24" s="114" t="s">
        <v>36</v>
      </c>
      <c r="E24" s="115"/>
      <c r="F24" s="123"/>
    </row>
    <row r="25" s="95" customFormat="1" ht="19.9" customHeight="1" spans="1:6">
      <c r="A25" s="105"/>
      <c r="B25" s="114" t="s">
        <v>23</v>
      </c>
      <c r="C25" s="115"/>
      <c r="D25" s="114" t="s">
        <v>37</v>
      </c>
      <c r="E25" s="115">
        <v>3575807.05</v>
      </c>
      <c r="F25" s="123"/>
    </row>
    <row r="26" s="95" customFormat="1" ht="19.9" customHeight="1" spans="1:6">
      <c r="A26" s="105"/>
      <c r="B26" s="114" t="s">
        <v>23</v>
      </c>
      <c r="C26" s="115"/>
      <c r="D26" s="114" t="s">
        <v>38</v>
      </c>
      <c r="E26" s="115"/>
      <c r="F26" s="123"/>
    </row>
    <row r="27" s="95" customFormat="1" ht="19.9" customHeight="1" spans="1:6">
      <c r="A27" s="105"/>
      <c r="B27" s="114" t="s">
        <v>23</v>
      </c>
      <c r="C27" s="115"/>
      <c r="D27" s="114" t="s">
        <v>39</v>
      </c>
      <c r="E27" s="115"/>
      <c r="F27" s="123"/>
    </row>
    <row r="28" s="95" customFormat="1" ht="19.9" customHeight="1" spans="1:6">
      <c r="A28" s="105"/>
      <c r="B28" s="114" t="s">
        <v>23</v>
      </c>
      <c r="C28" s="115"/>
      <c r="D28" s="114" t="s">
        <v>40</v>
      </c>
      <c r="E28" s="115"/>
      <c r="F28" s="123"/>
    </row>
    <row r="29" s="95" customFormat="1" ht="19.9" customHeight="1" spans="1:6">
      <c r="A29" s="105"/>
      <c r="B29" s="114" t="s">
        <v>23</v>
      </c>
      <c r="C29" s="115"/>
      <c r="D29" s="114" t="s">
        <v>41</v>
      </c>
      <c r="E29" s="115"/>
      <c r="F29" s="123"/>
    </row>
    <row r="30" s="95" customFormat="1" ht="19.9" customHeight="1" spans="1:6">
      <c r="A30" s="105"/>
      <c r="B30" s="114" t="s">
        <v>23</v>
      </c>
      <c r="C30" s="115"/>
      <c r="D30" s="114" t="s">
        <v>42</v>
      </c>
      <c r="E30" s="115"/>
      <c r="F30" s="123"/>
    </row>
    <row r="31" s="95" customFormat="1" ht="19.9" customHeight="1" spans="1:6">
      <c r="A31" s="105"/>
      <c r="B31" s="114" t="s">
        <v>23</v>
      </c>
      <c r="C31" s="115"/>
      <c r="D31" s="114" t="s">
        <v>43</v>
      </c>
      <c r="E31" s="115"/>
      <c r="F31" s="123"/>
    </row>
    <row r="32" s="95" customFormat="1" ht="19.9" customHeight="1" spans="1:6">
      <c r="A32" s="105"/>
      <c r="B32" s="114" t="s">
        <v>23</v>
      </c>
      <c r="C32" s="115"/>
      <c r="D32" s="114" t="s">
        <v>44</v>
      </c>
      <c r="E32" s="115"/>
      <c r="F32" s="123"/>
    </row>
    <row r="33" s="95" customFormat="1" ht="19.9" customHeight="1" spans="1:6">
      <c r="A33" s="105"/>
      <c r="B33" s="114" t="s">
        <v>23</v>
      </c>
      <c r="C33" s="115"/>
      <c r="D33" s="114" t="s">
        <v>45</v>
      </c>
      <c r="E33" s="115"/>
      <c r="F33" s="123"/>
    </row>
    <row r="34" s="95" customFormat="1" ht="19.9" customHeight="1" spans="1:6">
      <c r="A34" s="105"/>
      <c r="B34" s="114" t="s">
        <v>23</v>
      </c>
      <c r="C34" s="115"/>
      <c r="D34" s="114" t="s">
        <v>46</v>
      </c>
      <c r="E34" s="115"/>
      <c r="F34" s="123"/>
    </row>
    <row r="35" s="95" customFormat="1" ht="19.9" customHeight="1" spans="1:6">
      <c r="A35" s="105"/>
      <c r="B35" s="114" t="s">
        <v>23</v>
      </c>
      <c r="C35" s="115"/>
      <c r="D35" s="114" t="s">
        <v>47</v>
      </c>
      <c r="E35" s="115"/>
      <c r="F35" s="123"/>
    </row>
    <row r="36" s="95" customFormat="1" ht="19.9" customHeight="1" spans="1:6">
      <c r="A36" s="124"/>
      <c r="B36" s="110" t="s">
        <v>48</v>
      </c>
      <c r="C36" s="108">
        <v>50861397.94</v>
      </c>
      <c r="D36" s="110" t="s">
        <v>49</v>
      </c>
      <c r="E36" s="108">
        <f>SUM(E6:E35)</f>
        <v>50861397.94</v>
      </c>
      <c r="F36" s="125"/>
    </row>
    <row r="37" s="95" customFormat="1" ht="19.9" customHeight="1" spans="1:6">
      <c r="A37" s="105"/>
      <c r="B37" s="113" t="s">
        <v>50</v>
      </c>
      <c r="C37" s="115"/>
      <c r="D37" s="113" t="s">
        <v>51</v>
      </c>
      <c r="E37" s="115"/>
      <c r="F37" s="155"/>
    </row>
    <row r="38" s="95" customFormat="1" ht="19.9" customHeight="1" spans="1:6">
      <c r="A38" s="156"/>
      <c r="B38" s="113" t="s">
        <v>52</v>
      </c>
      <c r="C38" s="115"/>
      <c r="D38" s="113" t="s">
        <v>53</v>
      </c>
      <c r="E38" s="115"/>
      <c r="F38" s="155"/>
    </row>
    <row r="39" s="95" customFormat="1" ht="19.9" customHeight="1" spans="1:6">
      <c r="A39" s="156"/>
      <c r="B39" s="157"/>
      <c r="C39" s="157"/>
      <c r="D39" s="113" t="s">
        <v>54</v>
      </c>
      <c r="E39" s="115"/>
      <c r="F39" s="155"/>
    </row>
    <row r="40" s="95" customFormat="1" ht="19.9" customHeight="1" spans="1:6">
      <c r="A40" s="158"/>
      <c r="B40" s="106" t="s">
        <v>55</v>
      </c>
      <c r="C40" s="108">
        <f>C36</f>
        <v>50861397.94</v>
      </c>
      <c r="D40" s="106" t="s">
        <v>56</v>
      </c>
      <c r="E40" s="108">
        <f>E36</f>
        <v>50861397.94</v>
      </c>
      <c r="F40" s="159"/>
    </row>
    <row r="41" s="95" customFormat="1" ht="8.5" customHeight="1" spans="1:6">
      <c r="A41" s="152"/>
      <c r="B41" s="152"/>
      <c r="C41" s="160"/>
      <c r="D41" s="160"/>
      <c r="E41" s="152"/>
      <c r="F41" s="161"/>
    </row>
  </sheetData>
  <mergeCells count="5">
    <mergeCell ref="B2:E2"/>
    <mergeCell ref="B3:C3"/>
    <mergeCell ref="B4:C4"/>
    <mergeCell ref="D4:E4"/>
    <mergeCell ref="A6:A35"/>
  </mergeCells>
  <printOptions horizontalCentered="1"/>
  <pageMargins left="1.37777777777778" right="0.984027777777778" top="0.984027777777778" bottom="0.984027777777778" header="0" footer="0"/>
  <pageSetup paperSize="9" scale="64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5"/>
  <sheetViews>
    <sheetView workbookViewId="0">
      <pane ySplit="6" topLeftCell="A7" activePane="bottomLeft" state="frozen"/>
      <selection/>
      <selection pane="bottomLeft" activeCell="F8" sqref="F8"/>
    </sheetView>
  </sheetViews>
  <sheetFormatPr defaultColWidth="10" defaultRowHeight="13.5"/>
  <cols>
    <col min="1" max="1" width="1.53333333333333" style="73" customWidth="1"/>
    <col min="2" max="2" width="16.825" style="73" customWidth="1"/>
    <col min="3" max="3" width="31.7833333333333" style="73" customWidth="1"/>
    <col min="4" max="4" width="15.725" style="73" customWidth="1"/>
    <col min="5" max="5" width="13" style="73" customWidth="1"/>
    <col min="6" max="6" width="16.6333333333333" style="73" customWidth="1"/>
    <col min="7" max="8" width="13" style="73" customWidth="1"/>
    <col min="9" max="9" width="21.1833333333333" style="73" customWidth="1"/>
    <col min="10" max="10" width="13" style="73" customWidth="1"/>
    <col min="11" max="11" width="18.725" style="73" customWidth="1"/>
    <col min="12" max="14" width="13" style="73" customWidth="1"/>
    <col min="15" max="15" width="1.53333333333333" style="73" customWidth="1"/>
    <col min="16" max="16" width="9.76666666666667" style="73" customWidth="1"/>
    <col min="17" max="16384" width="10" style="73"/>
  </cols>
  <sheetData>
    <row r="1" ht="25" customHeight="1" spans="1:15">
      <c r="A1" s="74"/>
      <c r="B1" s="3"/>
      <c r="C1" s="75"/>
      <c r="D1" s="153"/>
      <c r="E1" s="153"/>
      <c r="F1" s="153"/>
      <c r="G1" s="75"/>
      <c r="H1" s="75"/>
      <c r="I1" s="75"/>
      <c r="L1" s="75"/>
      <c r="M1" s="75"/>
      <c r="N1" s="76" t="s">
        <v>57</v>
      </c>
      <c r="O1" s="77"/>
    </row>
    <row r="2" ht="22.8" customHeight="1" spans="1:15">
      <c r="A2" s="74"/>
      <c r="B2" s="78" t="s">
        <v>58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7" t="s">
        <v>3</v>
      </c>
    </row>
    <row r="3" ht="19.55" customHeight="1" spans="1:15">
      <c r="A3" s="79"/>
      <c r="B3" s="80" t="s">
        <v>5</v>
      </c>
      <c r="C3" s="80"/>
      <c r="D3" s="79"/>
      <c r="E3" s="79"/>
      <c r="F3" s="133"/>
      <c r="G3" s="79"/>
      <c r="H3" s="133"/>
      <c r="I3" s="133"/>
      <c r="J3" s="133"/>
      <c r="K3" s="133"/>
      <c r="L3" s="133"/>
      <c r="M3" s="133"/>
      <c r="N3" s="81" t="s">
        <v>6</v>
      </c>
      <c r="O3" s="82"/>
    </row>
    <row r="4" ht="24.4" customHeight="1" spans="1:15">
      <c r="A4" s="83"/>
      <c r="B4" s="69" t="s">
        <v>9</v>
      </c>
      <c r="C4" s="69"/>
      <c r="D4" s="69" t="s">
        <v>59</v>
      </c>
      <c r="E4" s="69" t="s">
        <v>60</v>
      </c>
      <c r="F4" s="69" t="s">
        <v>61</v>
      </c>
      <c r="G4" s="69" t="s">
        <v>62</v>
      </c>
      <c r="H4" s="69" t="s">
        <v>63</v>
      </c>
      <c r="I4" s="69" t="s">
        <v>64</v>
      </c>
      <c r="J4" s="69" t="s">
        <v>65</v>
      </c>
      <c r="K4" s="69" t="s">
        <v>66</v>
      </c>
      <c r="L4" s="69" t="s">
        <v>67</v>
      </c>
      <c r="M4" s="69" t="s">
        <v>68</v>
      </c>
      <c r="N4" s="69" t="s">
        <v>69</v>
      </c>
      <c r="O4" s="85"/>
    </row>
    <row r="5" ht="24.4" customHeight="1" spans="1:15">
      <c r="A5" s="83"/>
      <c r="B5" s="69" t="s">
        <v>70</v>
      </c>
      <c r="C5" s="154" t="s">
        <v>71</v>
      </c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85"/>
    </row>
    <row r="6" ht="24.4" customHeight="1" spans="1:15">
      <c r="A6" s="83"/>
      <c r="B6" s="69"/>
      <c r="C6" s="154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85"/>
    </row>
    <row r="7" ht="27" customHeight="1" spans="1:15">
      <c r="A7" s="86"/>
      <c r="B7" s="57"/>
      <c r="C7" s="57" t="s">
        <v>72</v>
      </c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87"/>
    </row>
    <row r="8" ht="27" customHeight="1" spans="1:15">
      <c r="A8" s="86"/>
      <c r="B8" s="57">
        <v>203002</v>
      </c>
      <c r="C8" s="57" t="s">
        <v>0</v>
      </c>
      <c r="D8" s="62">
        <f>SUM(E8:N8)</f>
        <v>50861397.94</v>
      </c>
      <c r="E8" s="62"/>
      <c r="F8" s="62">
        <v>48711397.94</v>
      </c>
      <c r="G8" s="62"/>
      <c r="H8" s="62"/>
      <c r="I8" s="62">
        <v>2150000</v>
      </c>
      <c r="J8" s="62"/>
      <c r="L8" s="62"/>
      <c r="M8" s="62"/>
      <c r="N8" s="62"/>
      <c r="O8" s="87"/>
    </row>
    <row r="9" ht="29" customHeight="1" spans="1:15">
      <c r="A9" s="86"/>
      <c r="B9" s="57"/>
      <c r="C9" s="57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87"/>
    </row>
    <row r="10" ht="27" customHeight="1" spans="1:15">
      <c r="A10" s="86"/>
      <c r="B10" s="57"/>
      <c r="C10" s="57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87"/>
    </row>
    <row r="11" ht="27" customHeight="1" spans="1:15">
      <c r="A11" s="86"/>
      <c r="B11" s="57"/>
      <c r="C11" s="57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87"/>
    </row>
    <row r="12" ht="27" customHeight="1" spans="1:15">
      <c r="A12" s="86"/>
      <c r="B12" s="57"/>
      <c r="C12" s="57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87"/>
    </row>
    <row r="13" ht="27" customHeight="1" spans="1:15">
      <c r="A13" s="86"/>
      <c r="B13" s="57"/>
      <c r="C13" s="57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87"/>
    </row>
    <row r="14" ht="27" customHeight="1" spans="1:15">
      <c r="A14" s="86"/>
      <c r="B14" s="57"/>
      <c r="C14" s="57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87"/>
    </row>
    <row r="15" ht="27" customHeight="1" spans="1:15">
      <c r="A15" s="86"/>
      <c r="B15" s="57"/>
      <c r="C15" s="57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87"/>
    </row>
    <row r="16" ht="27" customHeight="1" spans="1:15">
      <c r="A16" s="86"/>
      <c r="B16" s="57"/>
      <c r="C16" s="57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87"/>
    </row>
    <row r="17" ht="27" customHeight="1" spans="1:15">
      <c r="A17" s="86"/>
      <c r="B17" s="57"/>
      <c r="C17" s="57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87"/>
    </row>
    <row r="18" ht="27" customHeight="1" spans="1:15">
      <c r="A18" s="86"/>
      <c r="B18" s="57"/>
      <c r="C18" s="57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87"/>
    </row>
    <row r="19" ht="27" customHeight="1" spans="1:15">
      <c r="A19" s="86"/>
      <c r="B19" s="57"/>
      <c r="C19" s="57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87"/>
    </row>
    <row r="20" ht="27" customHeight="1" spans="1:15">
      <c r="A20" s="86"/>
      <c r="B20" s="57"/>
      <c r="C20" s="57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87"/>
    </row>
    <row r="21" ht="27" customHeight="1" spans="1:15">
      <c r="A21" s="86"/>
      <c r="B21" s="57"/>
      <c r="C21" s="57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87"/>
    </row>
    <row r="22" ht="27" customHeight="1" spans="1:15">
      <c r="A22" s="86"/>
      <c r="B22" s="57"/>
      <c r="C22" s="57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87"/>
    </row>
    <row r="23" ht="27" customHeight="1" spans="1:15">
      <c r="A23" s="86"/>
      <c r="B23" s="57"/>
      <c r="C23" s="57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87"/>
    </row>
    <row r="24" ht="27" customHeight="1" spans="1:15">
      <c r="A24" s="86"/>
      <c r="B24" s="57"/>
      <c r="C24" s="57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87"/>
    </row>
    <row r="25" ht="27" customHeight="1" spans="1:15">
      <c r="A25" s="86"/>
      <c r="B25" s="57"/>
      <c r="C25" s="57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87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rintOptions horizontalCentered="1"/>
  <pageMargins left="0.590277777777778" right="0.590277777777778" top="1.37777777777778" bottom="0.984027777777778" header="0" footer="0"/>
  <pageSetup paperSize="9" scale="7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3"/>
  <sheetViews>
    <sheetView zoomScale="90" zoomScaleNormal="90" workbookViewId="0">
      <pane ySplit="6" topLeftCell="A7" activePane="bottomLeft" state="frozen"/>
      <selection/>
      <selection pane="bottomLeft" activeCell="M19" sqref="M19"/>
    </sheetView>
  </sheetViews>
  <sheetFormatPr defaultColWidth="10" defaultRowHeight="13.5"/>
  <cols>
    <col min="1" max="1" width="1.53333333333333" style="73" customWidth="1"/>
    <col min="2" max="4" width="6.15833333333333" style="73" customWidth="1"/>
    <col min="5" max="5" width="16.825" style="73" customWidth="1"/>
    <col min="6" max="6" width="41.025" style="73" customWidth="1"/>
    <col min="7" max="10" width="16.4166666666667" style="73" customWidth="1"/>
    <col min="11" max="11" width="22.9333333333333" style="73" customWidth="1"/>
    <col min="12" max="12" width="1.53333333333333" style="73" customWidth="1"/>
    <col min="13" max="14" width="9.76666666666667" style="73" customWidth="1"/>
    <col min="15" max="16384" width="10" style="73"/>
  </cols>
  <sheetData>
    <row r="1" ht="25" customHeight="1" spans="1:12">
      <c r="A1" s="74"/>
      <c r="B1" s="3"/>
      <c r="C1" s="3"/>
      <c r="D1" s="3"/>
      <c r="E1" s="75"/>
      <c r="F1" s="75"/>
      <c r="G1" s="153"/>
      <c r="H1" s="153"/>
      <c r="I1" s="153"/>
      <c r="J1" s="153"/>
      <c r="K1" s="76" t="s">
        <v>73</v>
      </c>
      <c r="L1" s="77"/>
    </row>
    <row r="2" ht="22.8" customHeight="1" spans="1:12">
      <c r="A2" s="74"/>
      <c r="B2" s="78" t="s">
        <v>74</v>
      </c>
      <c r="C2" s="78"/>
      <c r="D2" s="78"/>
      <c r="E2" s="78"/>
      <c r="F2" s="78"/>
      <c r="G2" s="78"/>
      <c r="H2" s="78"/>
      <c r="I2" s="78"/>
      <c r="J2" s="78"/>
      <c r="K2" s="78"/>
      <c r="L2" s="77" t="s">
        <v>3</v>
      </c>
    </row>
    <row r="3" ht="19.55" customHeight="1" spans="1:12">
      <c r="A3" s="79"/>
      <c r="B3" s="80" t="s">
        <v>5</v>
      </c>
      <c r="C3" s="80"/>
      <c r="D3" s="80"/>
      <c r="E3" s="80"/>
      <c r="F3" s="80"/>
      <c r="G3" s="79"/>
      <c r="H3" s="79"/>
      <c r="I3" s="133"/>
      <c r="J3" s="133"/>
      <c r="K3" s="81" t="s">
        <v>6</v>
      </c>
      <c r="L3" s="82"/>
    </row>
    <row r="4" ht="24.4" customHeight="1" spans="1:12">
      <c r="A4" s="77"/>
      <c r="B4" s="57" t="s">
        <v>9</v>
      </c>
      <c r="C4" s="57"/>
      <c r="D4" s="57"/>
      <c r="E4" s="57"/>
      <c r="F4" s="57"/>
      <c r="G4" s="57" t="s">
        <v>59</v>
      </c>
      <c r="H4" s="57" t="s">
        <v>75</v>
      </c>
      <c r="I4" s="57" t="s">
        <v>76</v>
      </c>
      <c r="J4" s="57" t="s">
        <v>77</v>
      </c>
      <c r="K4" s="57" t="s">
        <v>78</v>
      </c>
      <c r="L4" s="84"/>
    </row>
    <row r="5" ht="24.4" customHeight="1" spans="1:12">
      <c r="A5" s="83"/>
      <c r="B5" s="57" t="s">
        <v>79</v>
      </c>
      <c r="C5" s="57"/>
      <c r="D5" s="57"/>
      <c r="E5" s="57" t="s">
        <v>70</v>
      </c>
      <c r="F5" s="57" t="s">
        <v>71</v>
      </c>
      <c r="G5" s="57"/>
      <c r="H5" s="57"/>
      <c r="I5" s="57"/>
      <c r="J5" s="57"/>
      <c r="K5" s="57"/>
      <c r="L5" s="84"/>
    </row>
    <row r="6" ht="24.4" customHeight="1" spans="1:12">
      <c r="A6" s="83"/>
      <c r="B6" s="57" t="s">
        <v>80</v>
      </c>
      <c r="C6" s="57" t="s">
        <v>81</v>
      </c>
      <c r="D6" s="57" t="s">
        <v>82</v>
      </c>
      <c r="E6" s="57"/>
      <c r="F6" s="57"/>
      <c r="G6" s="57"/>
      <c r="H6" s="57"/>
      <c r="I6" s="57"/>
      <c r="J6" s="57"/>
      <c r="K6" s="57"/>
      <c r="L6" s="85"/>
    </row>
    <row r="7" ht="27" customHeight="1" spans="1:12">
      <c r="A7" s="86"/>
      <c r="B7" s="57"/>
      <c r="C7" s="57"/>
      <c r="D7" s="57"/>
      <c r="E7" s="57"/>
      <c r="F7" s="57" t="s">
        <v>72</v>
      </c>
      <c r="G7" s="90">
        <f>SUM(G8:G12)</f>
        <v>50861397.94</v>
      </c>
      <c r="H7" s="90">
        <f>SUM(H8:H12)</f>
        <v>47629197.94</v>
      </c>
      <c r="I7" s="90">
        <f>SUM(I8:I12)</f>
        <v>3232200</v>
      </c>
      <c r="J7" s="62"/>
      <c r="K7" s="62"/>
      <c r="L7" s="87"/>
    </row>
    <row r="8" ht="27" customHeight="1" spans="1:12">
      <c r="A8" s="86"/>
      <c r="B8" s="57">
        <v>205</v>
      </c>
      <c r="C8" s="166" t="s">
        <v>83</v>
      </c>
      <c r="D8" s="166" t="s">
        <v>84</v>
      </c>
      <c r="E8" s="57">
        <v>203002</v>
      </c>
      <c r="F8" s="126" t="s">
        <v>85</v>
      </c>
      <c r="G8" s="90">
        <f>SUM(H8:I8)</f>
        <v>40151107.39</v>
      </c>
      <c r="H8" s="90">
        <v>36918907.39</v>
      </c>
      <c r="I8" s="90">
        <v>3232200</v>
      </c>
      <c r="J8" s="62"/>
      <c r="K8" s="62"/>
      <c r="L8" s="87"/>
    </row>
    <row r="9" ht="27" customHeight="1" spans="1:12">
      <c r="A9" s="86"/>
      <c r="B9" s="57">
        <v>208</v>
      </c>
      <c r="C9" s="166" t="s">
        <v>86</v>
      </c>
      <c r="D9" s="166" t="s">
        <v>86</v>
      </c>
      <c r="E9" s="57">
        <v>203002</v>
      </c>
      <c r="F9" s="126" t="s">
        <v>87</v>
      </c>
      <c r="G9" s="90">
        <v>4658554.26</v>
      </c>
      <c r="H9" s="90">
        <v>4658554.26</v>
      </c>
      <c r="I9" s="90"/>
      <c r="J9" s="62"/>
      <c r="K9" s="62"/>
      <c r="L9" s="87"/>
    </row>
    <row r="10" ht="27" customHeight="1" spans="1:12">
      <c r="A10" s="86"/>
      <c r="B10" s="57">
        <v>210</v>
      </c>
      <c r="C10" s="57">
        <v>11</v>
      </c>
      <c r="D10" s="166" t="s">
        <v>83</v>
      </c>
      <c r="E10" s="57">
        <v>203002</v>
      </c>
      <c r="F10" s="126" t="s">
        <v>88</v>
      </c>
      <c r="G10" s="90">
        <v>2241929.24</v>
      </c>
      <c r="H10" s="90">
        <v>2241929.24</v>
      </c>
      <c r="I10" s="90"/>
      <c r="J10" s="62"/>
      <c r="K10" s="62"/>
      <c r="L10" s="87"/>
    </row>
    <row r="11" ht="27" customHeight="1" spans="1:12">
      <c r="A11" s="86"/>
      <c r="B11" s="57">
        <v>210</v>
      </c>
      <c r="C11" s="57">
        <v>11</v>
      </c>
      <c r="D11" s="166" t="s">
        <v>84</v>
      </c>
      <c r="E11" s="57">
        <v>203002</v>
      </c>
      <c r="F11" s="126" t="s">
        <v>89</v>
      </c>
      <c r="G11" s="90">
        <v>234000</v>
      </c>
      <c r="H11" s="90">
        <v>234000</v>
      </c>
      <c r="I11" s="90"/>
      <c r="J11" s="62"/>
      <c r="K11" s="62"/>
      <c r="L11" s="87"/>
    </row>
    <row r="12" ht="27" customHeight="1" spans="1:12">
      <c r="A12" s="86"/>
      <c r="B12" s="57">
        <v>221</v>
      </c>
      <c r="C12" s="166" t="s">
        <v>83</v>
      </c>
      <c r="D12" s="166" t="s">
        <v>90</v>
      </c>
      <c r="E12" s="57">
        <v>203002</v>
      </c>
      <c r="F12" s="126" t="s">
        <v>91</v>
      </c>
      <c r="G12" s="90">
        <v>3575807.05</v>
      </c>
      <c r="H12" s="90">
        <v>3575807.05</v>
      </c>
      <c r="I12" s="90"/>
      <c r="J12" s="62"/>
      <c r="K12" s="62"/>
      <c r="L12" s="87"/>
    </row>
    <row r="13" ht="27" customHeight="1" spans="1:12">
      <c r="A13" s="86"/>
      <c r="B13" s="57"/>
      <c r="C13" s="57"/>
      <c r="D13" s="57"/>
      <c r="E13" s="57"/>
      <c r="F13" s="57"/>
      <c r="G13" s="62"/>
      <c r="H13" s="62"/>
      <c r="I13" s="62"/>
      <c r="J13" s="62"/>
      <c r="K13" s="62"/>
      <c r="L13" s="87"/>
    </row>
    <row r="14" ht="27" customHeight="1" spans="1:12">
      <c r="A14" s="86"/>
      <c r="B14" s="57"/>
      <c r="C14" s="57"/>
      <c r="D14" s="57"/>
      <c r="E14" s="57"/>
      <c r="F14" s="57"/>
      <c r="G14" s="62"/>
      <c r="H14" s="62"/>
      <c r="I14" s="62"/>
      <c r="J14" s="62"/>
      <c r="K14" s="62"/>
      <c r="L14" s="87"/>
    </row>
    <row r="15" ht="27" customHeight="1" spans="1:12">
      <c r="A15" s="86"/>
      <c r="B15" s="57"/>
      <c r="C15" s="57"/>
      <c r="D15" s="57"/>
      <c r="E15" s="57"/>
      <c r="F15" s="57"/>
      <c r="G15" s="62"/>
      <c r="H15" s="62"/>
      <c r="I15" s="62"/>
      <c r="J15" s="62"/>
      <c r="K15" s="62"/>
      <c r="L15" s="87"/>
    </row>
    <row r="16" ht="27" customHeight="1" spans="1:12">
      <c r="A16" s="86"/>
      <c r="B16" s="57"/>
      <c r="C16" s="57"/>
      <c r="D16" s="57"/>
      <c r="E16" s="57"/>
      <c r="F16" s="57"/>
      <c r="G16" s="62"/>
      <c r="H16" s="62"/>
      <c r="I16" s="62"/>
      <c r="J16" s="62"/>
      <c r="K16" s="62"/>
      <c r="L16" s="87"/>
    </row>
    <row r="17" ht="27" customHeight="1" spans="1:12">
      <c r="A17" s="86"/>
      <c r="B17" s="57"/>
      <c r="C17" s="57"/>
      <c r="D17" s="57"/>
      <c r="E17" s="57"/>
      <c r="F17" s="57"/>
      <c r="G17" s="62"/>
      <c r="H17" s="62"/>
      <c r="I17" s="62"/>
      <c r="J17" s="62"/>
      <c r="K17" s="62"/>
      <c r="L17" s="87"/>
    </row>
    <row r="18" ht="27" customHeight="1" spans="1:12">
      <c r="A18" s="86"/>
      <c r="B18" s="57"/>
      <c r="C18" s="57"/>
      <c r="D18" s="57"/>
      <c r="E18" s="57"/>
      <c r="F18" s="57"/>
      <c r="G18" s="62"/>
      <c r="H18" s="62"/>
      <c r="I18" s="62"/>
      <c r="J18" s="62"/>
      <c r="K18" s="62"/>
      <c r="L18" s="87"/>
    </row>
    <row r="19" ht="27" customHeight="1" spans="1:12">
      <c r="A19" s="86"/>
      <c r="B19" s="57"/>
      <c r="C19" s="57"/>
      <c r="D19" s="57"/>
      <c r="E19" s="57"/>
      <c r="F19" s="57"/>
      <c r="G19" s="62"/>
      <c r="H19" s="62"/>
      <c r="I19" s="62"/>
      <c r="J19" s="62"/>
      <c r="K19" s="62"/>
      <c r="L19" s="87"/>
    </row>
    <row r="20" ht="27" customHeight="1" spans="1:12">
      <c r="A20" s="83"/>
      <c r="B20" s="64"/>
      <c r="C20" s="64"/>
      <c r="D20" s="64"/>
      <c r="E20" s="64"/>
      <c r="F20" s="64" t="s">
        <v>23</v>
      </c>
      <c r="G20" s="65"/>
      <c r="H20" s="65"/>
      <c r="I20" s="65"/>
      <c r="J20" s="65"/>
      <c r="K20" s="65"/>
      <c r="L20" s="84"/>
    </row>
    <row r="21" ht="27" customHeight="1" spans="1:12">
      <c r="A21" s="83"/>
      <c r="B21" s="64"/>
      <c r="C21" s="64"/>
      <c r="D21" s="64"/>
      <c r="E21" s="64"/>
      <c r="F21" s="64" t="s">
        <v>23</v>
      </c>
      <c r="G21" s="65"/>
      <c r="H21" s="65"/>
      <c r="I21" s="65"/>
      <c r="J21" s="65"/>
      <c r="K21" s="65"/>
      <c r="L21" s="84"/>
    </row>
    <row r="22" ht="27" customHeight="1" spans="1:12">
      <c r="A22" s="83"/>
      <c r="B22" s="64"/>
      <c r="C22" s="64"/>
      <c r="D22" s="64"/>
      <c r="E22" s="64"/>
      <c r="F22" s="64"/>
      <c r="G22" s="65"/>
      <c r="H22" s="65"/>
      <c r="I22" s="65"/>
      <c r="J22" s="65"/>
      <c r="K22" s="65"/>
      <c r="L22" s="85"/>
    </row>
    <row r="23" ht="9.75" customHeight="1" spans="1:12">
      <c r="A23" s="92"/>
      <c r="B23" s="93"/>
      <c r="C23" s="93"/>
      <c r="D23" s="93"/>
      <c r="E23" s="93"/>
      <c r="F23" s="92"/>
      <c r="G23" s="92"/>
      <c r="H23" s="92"/>
      <c r="I23" s="92"/>
      <c r="J23" s="93"/>
      <c r="K23" s="93"/>
      <c r="L23" s="94"/>
    </row>
  </sheetData>
  <mergeCells count="11">
    <mergeCell ref="B2:K2"/>
    <mergeCell ref="B3:F3"/>
    <mergeCell ref="B4:F4"/>
    <mergeCell ref="B5:D5"/>
    <mergeCell ref="E5:E6"/>
    <mergeCell ref="F5:F6"/>
    <mergeCell ref="G4:G6"/>
    <mergeCell ref="H4:H6"/>
    <mergeCell ref="I4:I6"/>
    <mergeCell ref="J4:J6"/>
    <mergeCell ref="K4:K6"/>
  </mergeCells>
  <printOptions horizontalCentered="1"/>
  <pageMargins left="0.590277777777778" right="0.590277777777778" top="1.37777777777778" bottom="0.984027777777778" header="0" footer="0"/>
  <pageSetup paperSize="9" scale="73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5"/>
  <sheetViews>
    <sheetView workbookViewId="0">
      <pane ySplit="5" topLeftCell="A6" activePane="bottomLeft" state="frozen"/>
      <selection/>
      <selection pane="bottomLeft" activeCell="C7" sqref="C7"/>
    </sheetView>
  </sheetViews>
  <sheetFormatPr defaultColWidth="10" defaultRowHeight="13.5"/>
  <cols>
    <col min="1" max="1" width="1.53333333333333" style="95" customWidth="1"/>
    <col min="2" max="2" width="33.3416666666667" style="95" customWidth="1"/>
    <col min="3" max="3" width="16.4083333333333" style="95" customWidth="1"/>
    <col min="4" max="4" width="26.8166666666667" style="95" customWidth="1"/>
    <col min="5" max="7" width="16.4083333333333" style="95" customWidth="1"/>
    <col min="8" max="8" width="18.2916666666667" style="95" customWidth="1"/>
    <col min="9" max="9" width="1.53333333333333" style="95" customWidth="1"/>
    <col min="10" max="11" width="9.76666666666667" style="95" customWidth="1"/>
    <col min="12" max="16384" width="10" style="95"/>
  </cols>
  <sheetData>
    <row r="1" s="95" customFormat="1" ht="14.2" customHeight="1" spans="1:9">
      <c r="A1" s="143"/>
      <c r="B1" s="96"/>
      <c r="C1" s="144"/>
      <c r="D1" s="144"/>
      <c r="E1" s="97"/>
      <c r="F1" s="97"/>
      <c r="G1" s="97"/>
      <c r="H1" s="145" t="s">
        <v>92</v>
      </c>
      <c r="I1" s="146" t="s">
        <v>3</v>
      </c>
    </row>
    <row r="2" s="95" customFormat="1" ht="19.9" customHeight="1" spans="1:9">
      <c r="A2" s="144"/>
      <c r="B2" s="147" t="s">
        <v>93</v>
      </c>
      <c r="C2" s="147"/>
      <c r="D2" s="147"/>
      <c r="E2" s="147"/>
      <c r="F2" s="147"/>
      <c r="G2" s="147"/>
      <c r="H2" s="147"/>
      <c r="I2" s="146"/>
    </row>
    <row r="3" s="95" customFormat="1" ht="17.05" customHeight="1" spans="1:9">
      <c r="A3" s="148"/>
      <c r="B3" s="103" t="s">
        <v>5</v>
      </c>
      <c r="C3" s="103"/>
      <c r="D3" s="121"/>
      <c r="E3" s="121"/>
      <c r="F3" s="121"/>
      <c r="G3" s="121"/>
      <c r="H3" s="149" t="s">
        <v>6</v>
      </c>
      <c r="I3" s="150"/>
    </row>
    <row r="4" s="95" customFormat="1" ht="21.35" customHeight="1" spans="1:9">
      <c r="A4" s="151"/>
      <c r="B4" s="106" t="s">
        <v>7</v>
      </c>
      <c r="C4" s="106"/>
      <c r="D4" s="106" t="s">
        <v>8</v>
      </c>
      <c r="E4" s="106"/>
      <c r="F4" s="106"/>
      <c r="G4" s="106"/>
      <c r="H4" s="106"/>
      <c r="I4" s="100"/>
    </row>
    <row r="5" s="95" customFormat="1" ht="21.35" customHeight="1" spans="1:9">
      <c r="A5" s="151"/>
      <c r="B5" s="106" t="s">
        <v>9</v>
      </c>
      <c r="C5" s="106" t="s">
        <v>10</v>
      </c>
      <c r="D5" s="106" t="s">
        <v>9</v>
      </c>
      <c r="E5" s="106" t="s">
        <v>59</v>
      </c>
      <c r="F5" s="106" t="s">
        <v>94</v>
      </c>
      <c r="G5" s="106" t="s">
        <v>95</v>
      </c>
      <c r="H5" s="106" t="s">
        <v>96</v>
      </c>
      <c r="I5" s="100"/>
    </row>
    <row r="6" s="95" customFormat="1" ht="19.9" customHeight="1" spans="1:9">
      <c r="A6" s="105"/>
      <c r="B6" s="113" t="s">
        <v>97</v>
      </c>
      <c r="C6" s="115">
        <v>48711397.94</v>
      </c>
      <c r="D6" s="113" t="s">
        <v>98</v>
      </c>
      <c r="E6" s="115">
        <f>SUM(E11:E27)</f>
        <v>48711397.94</v>
      </c>
      <c r="F6" s="115">
        <f>SUM(F11:F27)</f>
        <v>48711397.94</v>
      </c>
      <c r="G6" s="115"/>
      <c r="H6" s="115"/>
      <c r="I6" s="123"/>
    </row>
    <row r="7" s="95" customFormat="1" ht="19.9" customHeight="1" spans="1:9">
      <c r="A7" s="105"/>
      <c r="B7" s="114" t="s">
        <v>99</v>
      </c>
      <c r="C7" s="115">
        <v>48711397.94</v>
      </c>
      <c r="D7" s="114" t="s">
        <v>100</v>
      </c>
      <c r="E7" s="115"/>
      <c r="F7" s="115"/>
      <c r="G7" s="115"/>
      <c r="H7" s="115"/>
      <c r="I7" s="123"/>
    </row>
    <row r="8" s="95" customFormat="1" ht="19.9" customHeight="1" spans="1:9">
      <c r="A8" s="105"/>
      <c r="B8" s="114" t="s">
        <v>101</v>
      </c>
      <c r="C8" s="115"/>
      <c r="D8" s="114" t="s">
        <v>102</v>
      </c>
      <c r="E8" s="115"/>
      <c r="F8" s="115"/>
      <c r="G8" s="115"/>
      <c r="H8" s="115"/>
      <c r="I8" s="123"/>
    </row>
    <row r="9" s="95" customFormat="1" ht="19.9" customHeight="1" spans="1:9">
      <c r="A9" s="105"/>
      <c r="B9" s="114" t="s">
        <v>103</v>
      </c>
      <c r="C9" s="115"/>
      <c r="D9" s="114" t="s">
        <v>104</v>
      </c>
      <c r="E9" s="115"/>
      <c r="F9" s="115"/>
      <c r="G9" s="115"/>
      <c r="H9" s="115"/>
      <c r="I9" s="123"/>
    </row>
    <row r="10" s="95" customFormat="1" ht="19.9" customHeight="1" spans="1:9">
      <c r="A10" s="105"/>
      <c r="B10" s="113" t="s">
        <v>105</v>
      </c>
      <c r="C10" s="115"/>
      <c r="D10" s="114" t="s">
        <v>106</v>
      </c>
      <c r="E10" s="115"/>
      <c r="F10" s="115"/>
      <c r="G10" s="115"/>
      <c r="H10" s="115"/>
      <c r="I10" s="123"/>
    </row>
    <row r="11" s="95" customFormat="1" ht="19.9" customHeight="1" spans="1:9">
      <c r="A11" s="105"/>
      <c r="B11" s="114" t="s">
        <v>99</v>
      </c>
      <c r="C11" s="115"/>
      <c r="D11" s="114" t="s">
        <v>107</v>
      </c>
      <c r="E11" s="115">
        <f>F11</f>
        <v>38001107.39</v>
      </c>
      <c r="F11" s="115">
        <v>38001107.39</v>
      </c>
      <c r="G11" s="115"/>
      <c r="H11" s="115"/>
      <c r="I11" s="123"/>
    </row>
    <row r="12" s="95" customFormat="1" ht="19.9" customHeight="1" spans="1:9">
      <c r="A12" s="105"/>
      <c r="B12" s="114" t="s">
        <v>101</v>
      </c>
      <c r="C12" s="115"/>
      <c r="D12" s="114" t="s">
        <v>108</v>
      </c>
      <c r="E12" s="115"/>
      <c r="F12" s="115"/>
      <c r="G12" s="115"/>
      <c r="H12" s="115"/>
      <c r="I12" s="123"/>
    </row>
    <row r="13" s="95" customFormat="1" ht="19.9" customHeight="1" spans="1:9">
      <c r="A13" s="105"/>
      <c r="B13" s="114" t="s">
        <v>103</v>
      </c>
      <c r="C13" s="115"/>
      <c r="D13" s="114" t="s">
        <v>109</v>
      </c>
      <c r="E13" s="115"/>
      <c r="F13" s="115"/>
      <c r="G13" s="115"/>
      <c r="H13" s="115"/>
      <c r="I13" s="123"/>
    </row>
    <row r="14" s="95" customFormat="1" ht="19.9" customHeight="1" spans="1:9">
      <c r="A14" s="105"/>
      <c r="B14" s="114" t="s">
        <v>110</v>
      </c>
      <c r="C14" s="115"/>
      <c r="D14" s="114" t="s">
        <v>111</v>
      </c>
      <c r="E14" s="115">
        <f>F14</f>
        <v>4658554.26</v>
      </c>
      <c r="F14" s="115">
        <v>4658554.26</v>
      </c>
      <c r="G14" s="115"/>
      <c r="H14" s="115"/>
      <c r="I14" s="123"/>
    </row>
    <row r="15" s="95" customFormat="1" ht="19.9" customHeight="1" spans="1:9">
      <c r="A15" s="105"/>
      <c r="B15" s="114" t="s">
        <v>110</v>
      </c>
      <c r="C15" s="115"/>
      <c r="D15" s="114" t="s">
        <v>112</v>
      </c>
      <c r="E15" s="115"/>
      <c r="F15" s="115"/>
      <c r="G15" s="115"/>
      <c r="H15" s="115"/>
      <c r="I15" s="123"/>
    </row>
    <row r="16" s="95" customFormat="1" ht="19.9" customHeight="1" spans="1:9">
      <c r="A16" s="105"/>
      <c r="B16" s="114" t="s">
        <v>110</v>
      </c>
      <c r="C16" s="115"/>
      <c r="D16" s="114" t="s">
        <v>113</v>
      </c>
      <c r="E16" s="115">
        <f>F16</f>
        <v>2475929.24</v>
      </c>
      <c r="F16" s="115">
        <v>2475929.24</v>
      </c>
      <c r="G16" s="115"/>
      <c r="H16" s="115"/>
      <c r="I16" s="123"/>
    </row>
    <row r="17" s="95" customFormat="1" ht="19.9" customHeight="1" spans="1:9">
      <c r="A17" s="105"/>
      <c r="B17" s="114" t="s">
        <v>110</v>
      </c>
      <c r="C17" s="115"/>
      <c r="D17" s="114" t="s">
        <v>114</v>
      </c>
      <c r="E17" s="115"/>
      <c r="F17" s="115"/>
      <c r="G17" s="115"/>
      <c r="H17" s="115"/>
      <c r="I17" s="123"/>
    </row>
    <row r="18" s="95" customFormat="1" ht="19.9" customHeight="1" spans="1:9">
      <c r="A18" s="105"/>
      <c r="B18" s="114" t="s">
        <v>110</v>
      </c>
      <c r="C18" s="115"/>
      <c r="D18" s="114" t="s">
        <v>115</v>
      </c>
      <c r="E18" s="115"/>
      <c r="F18" s="115"/>
      <c r="G18" s="115"/>
      <c r="H18" s="115"/>
      <c r="I18" s="123"/>
    </row>
    <row r="19" s="95" customFormat="1" ht="19.9" customHeight="1" spans="1:9">
      <c r="A19" s="105"/>
      <c r="B19" s="114" t="s">
        <v>110</v>
      </c>
      <c r="C19" s="115"/>
      <c r="D19" s="114" t="s">
        <v>116</v>
      </c>
      <c r="E19" s="115"/>
      <c r="F19" s="115"/>
      <c r="G19" s="115"/>
      <c r="H19" s="115"/>
      <c r="I19" s="123"/>
    </row>
    <row r="20" s="95" customFormat="1" ht="19.9" customHeight="1" spans="1:9">
      <c r="A20" s="105"/>
      <c r="B20" s="114" t="s">
        <v>110</v>
      </c>
      <c r="C20" s="115"/>
      <c r="D20" s="114" t="s">
        <v>117</v>
      </c>
      <c r="E20" s="115"/>
      <c r="F20" s="115"/>
      <c r="G20" s="115"/>
      <c r="H20" s="115"/>
      <c r="I20" s="123"/>
    </row>
    <row r="21" s="95" customFormat="1" ht="19.9" customHeight="1" spans="1:9">
      <c r="A21" s="105"/>
      <c r="B21" s="114" t="s">
        <v>110</v>
      </c>
      <c r="C21" s="115"/>
      <c r="D21" s="114" t="s">
        <v>118</v>
      </c>
      <c r="E21" s="115"/>
      <c r="F21" s="115"/>
      <c r="G21" s="115"/>
      <c r="H21" s="115"/>
      <c r="I21" s="123"/>
    </row>
    <row r="22" s="95" customFormat="1" ht="19.9" customHeight="1" spans="1:9">
      <c r="A22" s="105"/>
      <c r="B22" s="114" t="s">
        <v>110</v>
      </c>
      <c r="C22" s="115"/>
      <c r="D22" s="114" t="s">
        <v>119</v>
      </c>
      <c r="E22" s="115"/>
      <c r="F22" s="115"/>
      <c r="G22" s="115"/>
      <c r="H22" s="115"/>
      <c r="I22" s="123"/>
    </row>
    <row r="23" s="95" customFormat="1" ht="19.9" customHeight="1" spans="1:9">
      <c r="A23" s="105"/>
      <c r="B23" s="114" t="s">
        <v>110</v>
      </c>
      <c r="C23" s="115"/>
      <c r="D23" s="114" t="s">
        <v>120</v>
      </c>
      <c r="E23" s="115"/>
      <c r="F23" s="115"/>
      <c r="G23" s="115"/>
      <c r="H23" s="115"/>
      <c r="I23" s="123"/>
    </row>
    <row r="24" s="95" customFormat="1" ht="19.9" customHeight="1" spans="1:9">
      <c r="A24" s="105"/>
      <c r="B24" s="114" t="s">
        <v>110</v>
      </c>
      <c r="C24" s="115"/>
      <c r="D24" s="114" t="s">
        <v>121</v>
      </c>
      <c r="E24" s="115"/>
      <c r="F24" s="115"/>
      <c r="G24" s="115"/>
      <c r="H24" s="115"/>
      <c r="I24" s="123"/>
    </row>
    <row r="25" s="95" customFormat="1" ht="19.9" customHeight="1" spans="1:9">
      <c r="A25" s="105"/>
      <c r="B25" s="114" t="s">
        <v>110</v>
      </c>
      <c r="C25" s="115"/>
      <c r="D25" s="114" t="s">
        <v>122</v>
      </c>
      <c r="E25" s="115"/>
      <c r="F25" s="115"/>
      <c r="G25" s="115"/>
      <c r="H25" s="115"/>
      <c r="I25" s="123"/>
    </row>
    <row r="26" s="95" customFormat="1" ht="19.9" customHeight="1" spans="1:9">
      <c r="A26" s="105"/>
      <c r="B26" s="114" t="s">
        <v>110</v>
      </c>
      <c r="C26" s="115"/>
      <c r="D26" s="114" t="s">
        <v>123</v>
      </c>
      <c r="E26" s="115">
        <f>F26</f>
        <v>3575807.05</v>
      </c>
      <c r="F26" s="115">
        <v>3575807.05</v>
      </c>
      <c r="G26" s="115"/>
      <c r="H26" s="115"/>
      <c r="I26" s="123"/>
    </row>
    <row r="27" s="95" customFormat="1" ht="19.9" customHeight="1" spans="1:9">
      <c r="A27" s="105"/>
      <c r="B27" s="114" t="s">
        <v>110</v>
      </c>
      <c r="C27" s="115"/>
      <c r="D27" s="114" t="s">
        <v>124</v>
      </c>
      <c r="E27" s="115"/>
      <c r="F27" s="115"/>
      <c r="G27" s="115"/>
      <c r="H27" s="115"/>
      <c r="I27" s="123"/>
    </row>
    <row r="28" s="95" customFormat="1" ht="19.9" customHeight="1" spans="1:9">
      <c r="A28" s="105"/>
      <c r="B28" s="114" t="s">
        <v>110</v>
      </c>
      <c r="C28" s="115"/>
      <c r="D28" s="114" t="s">
        <v>125</v>
      </c>
      <c r="E28" s="115"/>
      <c r="F28" s="115"/>
      <c r="G28" s="115"/>
      <c r="H28" s="115"/>
      <c r="I28" s="123"/>
    </row>
    <row r="29" s="95" customFormat="1" ht="19.9" customHeight="1" spans="1:9">
      <c r="A29" s="105"/>
      <c r="B29" s="114" t="s">
        <v>110</v>
      </c>
      <c r="C29" s="115"/>
      <c r="D29" s="114" t="s">
        <v>126</v>
      </c>
      <c r="E29" s="115"/>
      <c r="F29" s="115"/>
      <c r="G29" s="115"/>
      <c r="H29" s="115"/>
      <c r="I29" s="123"/>
    </row>
    <row r="30" s="95" customFormat="1" ht="19.9" customHeight="1" spans="1:9">
      <c r="A30" s="105"/>
      <c r="B30" s="114" t="s">
        <v>110</v>
      </c>
      <c r="C30" s="115"/>
      <c r="D30" s="114" t="s">
        <v>127</v>
      </c>
      <c r="E30" s="115"/>
      <c r="F30" s="115"/>
      <c r="G30" s="115"/>
      <c r="H30" s="115"/>
      <c r="I30" s="123"/>
    </row>
    <row r="31" s="95" customFormat="1" ht="19.9" customHeight="1" spans="1:9">
      <c r="A31" s="105"/>
      <c r="B31" s="114" t="s">
        <v>110</v>
      </c>
      <c r="C31" s="115"/>
      <c r="D31" s="114" t="s">
        <v>128</v>
      </c>
      <c r="E31" s="115"/>
      <c r="F31" s="115"/>
      <c r="G31" s="115"/>
      <c r="H31" s="115"/>
      <c r="I31" s="123"/>
    </row>
    <row r="32" s="95" customFormat="1" ht="19.9" customHeight="1" spans="1:9">
      <c r="A32" s="105"/>
      <c r="B32" s="114" t="s">
        <v>110</v>
      </c>
      <c r="C32" s="115"/>
      <c r="D32" s="114" t="s">
        <v>129</v>
      </c>
      <c r="E32" s="115"/>
      <c r="F32" s="115"/>
      <c r="G32" s="115"/>
      <c r="H32" s="115"/>
      <c r="I32" s="123"/>
    </row>
    <row r="33" s="95" customFormat="1" ht="19.9" customHeight="1" spans="1:9">
      <c r="A33" s="105"/>
      <c r="B33" s="114" t="s">
        <v>110</v>
      </c>
      <c r="C33" s="115"/>
      <c r="D33" s="114" t="s">
        <v>130</v>
      </c>
      <c r="E33" s="115"/>
      <c r="F33" s="115"/>
      <c r="G33" s="115"/>
      <c r="H33" s="115"/>
      <c r="I33" s="123"/>
    </row>
    <row r="34" s="95" customFormat="1" ht="19.9" customHeight="1" spans="1:9">
      <c r="A34" s="105"/>
      <c r="B34" s="114" t="s">
        <v>110</v>
      </c>
      <c r="C34" s="115"/>
      <c r="D34" s="114" t="s">
        <v>131</v>
      </c>
      <c r="E34" s="115"/>
      <c r="F34" s="115"/>
      <c r="G34" s="115"/>
      <c r="H34" s="115"/>
      <c r="I34" s="123"/>
    </row>
    <row r="35" s="95" customFormat="1" ht="8.5" customHeight="1" spans="1:9">
      <c r="A35" s="152"/>
      <c r="B35" s="152"/>
      <c r="C35" s="152"/>
      <c r="D35" s="107"/>
      <c r="E35" s="152"/>
      <c r="F35" s="152"/>
      <c r="G35" s="152"/>
      <c r="H35" s="152"/>
      <c r="I35" s="118"/>
    </row>
  </sheetData>
  <mergeCells count="6">
    <mergeCell ref="B2:H2"/>
    <mergeCell ref="B3:C3"/>
    <mergeCell ref="B4:C4"/>
    <mergeCell ref="D4:H4"/>
    <mergeCell ref="A7:A9"/>
    <mergeCell ref="A11:A34"/>
  </mergeCells>
  <printOptions horizontalCentered="1"/>
  <pageMargins left="1.37777777777778" right="0.984027777777778" top="0.984027777777778" bottom="0.984027777777778" header="0" footer="0"/>
  <pageSetup paperSize="9" scale="63" fitToHeight="0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N32"/>
  <sheetViews>
    <sheetView workbookViewId="0">
      <pane ySplit="6" topLeftCell="A7" activePane="bottomLeft" state="frozen"/>
      <selection/>
      <selection pane="bottomLeft" activeCell="N16" sqref="N16"/>
    </sheetView>
  </sheetViews>
  <sheetFormatPr defaultColWidth="10" defaultRowHeight="13.5"/>
  <cols>
    <col min="1" max="1" width="1.53333333333333" style="73" customWidth="1"/>
    <col min="2" max="3" width="5.875" style="73" customWidth="1"/>
    <col min="4" max="4" width="11.625" style="73" customWidth="1"/>
    <col min="5" max="5" width="23.5" style="73" customWidth="1"/>
    <col min="6" max="7" width="16.025" style="73" customWidth="1"/>
    <col min="8" max="8" width="15.225" style="73" customWidth="1"/>
    <col min="9" max="9" width="19.425" style="73" customWidth="1"/>
    <col min="10" max="10" width="16.8166666666667" style="73" customWidth="1"/>
    <col min="11" max="13" width="5.875" style="73" customWidth="1"/>
    <col min="14" max="16" width="7.25833333333333" style="73" customWidth="1"/>
    <col min="17" max="17" width="20.3416666666667" style="73" customWidth="1"/>
    <col min="18" max="18" width="18.6333333333333" style="73" customWidth="1"/>
    <col min="19" max="19" width="5.875" style="73" customWidth="1"/>
    <col min="20" max="20" width="14.775" style="73" customWidth="1"/>
    <col min="21" max="23" width="5.875" style="73" customWidth="1"/>
    <col min="24" max="26" width="7.25833333333333" style="73" customWidth="1"/>
    <col min="27" max="33" width="5.875" style="73" customWidth="1"/>
    <col min="34" max="39" width="7.25833333333333" style="73" customWidth="1"/>
    <col min="40" max="40" width="1.53333333333333" style="73" customWidth="1"/>
    <col min="41" max="42" width="9.76666666666667" style="73" customWidth="1"/>
    <col min="43" max="16384" width="10" style="73"/>
  </cols>
  <sheetData>
    <row r="1" ht="25" customHeight="1" spans="1:40">
      <c r="A1" s="127"/>
      <c r="B1" s="3"/>
      <c r="C1" s="3"/>
      <c r="D1" s="128"/>
      <c r="E1" s="128"/>
      <c r="F1" s="74"/>
      <c r="G1" s="74"/>
      <c r="H1" s="74"/>
      <c r="I1" s="128"/>
      <c r="J1" s="128"/>
      <c r="K1" s="74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9" t="s">
        <v>132</v>
      </c>
      <c r="AN1" s="130"/>
    </row>
    <row r="2" ht="22.8" customHeight="1" spans="1:40">
      <c r="A2" s="74"/>
      <c r="B2" s="78" t="s">
        <v>133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130"/>
    </row>
    <row r="3" ht="19.55" customHeight="1" spans="1:40">
      <c r="A3" s="79"/>
      <c r="B3" s="80" t="s">
        <v>5</v>
      </c>
      <c r="C3" s="80"/>
      <c r="D3" s="80"/>
      <c r="E3" s="80"/>
      <c r="F3" s="131"/>
      <c r="G3" s="79"/>
      <c r="H3" s="132"/>
      <c r="I3" s="131"/>
      <c r="J3" s="131"/>
      <c r="K3" s="133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2" t="s">
        <v>6</v>
      </c>
      <c r="AM3" s="132"/>
      <c r="AN3" s="134"/>
    </row>
    <row r="4" ht="24.4" customHeight="1" spans="1:40">
      <c r="A4" s="77"/>
      <c r="B4" s="69" t="s">
        <v>9</v>
      </c>
      <c r="C4" s="69"/>
      <c r="D4" s="69"/>
      <c r="E4" s="69"/>
      <c r="F4" s="69" t="s">
        <v>134</v>
      </c>
      <c r="G4" s="69" t="s">
        <v>135</v>
      </c>
      <c r="H4" s="69"/>
      <c r="I4" s="69"/>
      <c r="J4" s="69"/>
      <c r="K4" s="69"/>
      <c r="L4" s="69"/>
      <c r="M4" s="69"/>
      <c r="N4" s="69"/>
      <c r="O4" s="69"/>
      <c r="P4" s="69"/>
      <c r="Q4" s="69" t="s">
        <v>136</v>
      </c>
      <c r="R4" s="69"/>
      <c r="S4" s="69"/>
      <c r="T4" s="69"/>
      <c r="U4" s="69"/>
      <c r="V4" s="69"/>
      <c r="W4" s="69"/>
      <c r="X4" s="69"/>
      <c r="Y4" s="69"/>
      <c r="Z4" s="69"/>
      <c r="AA4" s="69" t="s">
        <v>137</v>
      </c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135"/>
    </row>
    <row r="5" ht="24.4" customHeight="1" spans="1:40">
      <c r="A5" s="77"/>
      <c r="B5" s="69" t="s">
        <v>79</v>
      </c>
      <c r="C5" s="69"/>
      <c r="D5" s="69" t="s">
        <v>70</v>
      </c>
      <c r="E5" s="69" t="s">
        <v>71</v>
      </c>
      <c r="F5" s="69"/>
      <c r="G5" s="69" t="s">
        <v>59</v>
      </c>
      <c r="H5" s="69" t="s">
        <v>138</v>
      </c>
      <c r="I5" s="69"/>
      <c r="J5" s="69"/>
      <c r="K5" s="69" t="s">
        <v>139</v>
      </c>
      <c r="L5" s="69"/>
      <c r="M5" s="69"/>
      <c r="N5" s="69" t="s">
        <v>140</v>
      </c>
      <c r="O5" s="69"/>
      <c r="P5" s="69"/>
      <c r="Q5" s="69" t="s">
        <v>59</v>
      </c>
      <c r="R5" s="69" t="s">
        <v>138</v>
      </c>
      <c r="S5" s="69"/>
      <c r="T5" s="69"/>
      <c r="U5" s="69" t="s">
        <v>139</v>
      </c>
      <c r="V5" s="69"/>
      <c r="W5" s="69"/>
      <c r="X5" s="69" t="s">
        <v>140</v>
      </c>
      <c r="Y5" s="69"/>
      <c r="Z5" s="69"/>
      <c r="AA5" s="69" t="s">
        <v>59</v>
      </c>
      <c r="AB5" s="69" t="s">
        <v>138</v>
      </c>
      <c r="AC5" s="69"/>
      <c r="AD5" s="69"/>
      <c r="AE5" s="69" t="s">
        <v>139</v>
      </c>
      <c r="AF5" s="69"/>
      <c r="AG5" s="69"/>
      <c r="AH5" s="69" t="s">
        <v>140</v>
      </c>
      <c r="AI5" s="69"/>
      <c r="AJ5" s="69"/>
      <c r="AK5" s="69" t="s">
        <v>141</v>
      </c>
      <c r="AL5" s="69"/>
      <c r="AM5" s="69"/>
      <c r="AN5" s="135"/>
    </row>
    <row r="6" ht="39" customHeight="1" spans="1:40">
      <c r="A6" s="75"/>
      <c r="B6" s="69" t="s">
        <v>80</v>
      </c>
      <c r="C6" s="69" t="s">
        <v>81</v>
      </c>
      <c r="D6" s="69"/>
      <c r="E6" s="69"/>
      <c r="F6" s="69"/>
      <c r="G6" s="69"/>
      <c r="H6" s="69" t="s">
        <v>142</v>
      </c>
      <c r="I6" s="69" t="s">
        <v>75</v>
      </c>
      <c r="J6" s="69" t="s">
        <v>76</v>
      </c>
      <c r="K6" s="69" t="s">
        <v>142</v>
      </c>
      <c r="L6" s="69" t="s">
        <v>75</v>
      </c>
      <c r="M6" s="69" t="s">
        <v>76</v>
      </c>
      <c r="N6" s="69" t="s">
        <v>142</v>
      </c>
      <c r="O6" s="69" t="s">
        <v>143</v>
      </c>
      <c r="P6" s="69" t="s">
        <v>144</v>
      </c>
      <c r="Q6" s="69"/>
      <c r="R6" s="69" t="s">
        <v>142</v>
      </c>
      <c r="S6" s="69" t="s">
        <v>75</v>
      </c>
      <c r="T6" s="69" t="s">
        <v>76</v>
      </c>
      <c r="U6" s="69" t="s">
        <v>142</v>
      </c>
      <c r="V6" s="69" t="s">
        <v>75</v>
      </c>
      <c r="W6" s="69" t="s">
        <v>76</v>
      </c>
      <c r="X6" s="69" t="s">
        <v>142</v>
      </c>
      <c r="Y6" s="69" t="s">
        <v>143</v>
      </c>
      <c r="Z6" s="69" t="s">
        <v>144</v>
      </c>
      <c r="AA6" s="69"/>
      <c r="AB6" s="69" t="s">
        <v>142</v>
      </c>
      <c r="AC6" s="69" t="s">
        <v>75</v>
      </c>
      <c r="AD6" s="69" t="s">
        <v>76</v>
      </c>
      <c r="AE6" s="69" t="s">
        <v>142</v>
      </c>
      <c r="AF6" s="69" t="s">
        <v>75</v>
      </c>
      <c r="AG6" s="69" t="s">
        <v>76</v>
      </c>
      <c r="AH6" s="69" t="s">
        <v>142</v>
      </c>
      <c r="AI6" s="69" t="s">
        <v>143</v>
      </c>
      <c r="AJ6" s="69" t="s">
        <v>144</v>
      </c>
      <c r="AK6" s="69" t="s">
        <v>142</v>
      </c>
      <c r="AL6" s="69" t="s">
        <v>143</v>
      </c>
      <c r="AM6" s="69" t="s">
        <v>144</v>
      </c>
      <c r="AN6" s="135"/>
    </row>
    <row r="7" ht="22.8" customHeight="1" spans="1:40">
      <c r="A7" s="77"/>
      <c r="B7" s="57"/>
      <c r="C7" s="57"/>
      <c r="D7" s="57"/>
      <c r="E7" s="57" t="s">
        <v>72</v>
      </c>
      <c r="F7" s="62">
        <f>G7+Q7</f>
        <v>48711397.94</v>
      </c>
      <c r="G7" s="62">
        <f t="shared" ref="G7:AM7" si="0">SUM(G8:G27)</f>
        <v>45959197.94</v>
      </c>
      <c r="H7" s="62">
        <f t="shared" si="0"/>
        <v>45959197.94</v>
      </c>
      <c r="I7" s="62">
        <f t="shared" si="0"/>
        <v>45479197.94</v>
      </c>
      <c r="J7" s="62">
        <f t="shared" si="0"/>
        <v>480000</v>
      </c>
      <c r="K7" s="62">
        <f t="shared" si="0"/>
        <v>0</v>
      </c>
      <c r="L7" s="62">
        <f t="shared" si="0"/>
        <v>0</v>
      </c>
      <c r="M7" s="62">
        <f t="shared" si="0"/>
        <v>0</v>
      </c>
      <c r="N7" s="62">
        <f t="shared" si="0"/>
        <v>0</v>
      </c>
      <c r="O7" s="62">
        <f t="shared" si="0"/>
        <v>0</v>
      </c>
      <c r="P7" s="62">
        <f t="shared" si="0"/>
        <v>0</v>
      </c>
      <c r="Q7" s="62">
        <f>SUM(R7)</f>
        <v>2752200</v>
      </c>
      <c r="R7" s="62">
        <f t="shared" si="0"/>
        <v>2752200</v>
      </c>
      <c r="S7" s="62">
        <f t="shared" si="0"/>
        <v>0</v>
      </c>
      <c r="T7" s="62">
        <f t="shared" si="0"/>
        <v>2752200</v>
      </c>
      <c r="U7" s="62">
        <f t="shared" si="0"/>
        <v>0</v>
      </c>
      <c r="V7" s="62">
        <f t="shared" si="0"/>
        <v>0</v>
      </c>
      <c r="W7" s="62">
        <f t="shared" si="0"/>
        <v>0</v>
      </c>
      <c r="X7" s="62">
        <f t="shared" si="0"/>
        <v>0</v>
      </c>
      <c r="Y7" s="62">
        <f t="shared" si="0"/>
        <v>0</v>
      </c>
      <c r="Z7" s="62">
        <f t="shared" si="0"/>
        <v>0</v>
      </c>
      <c r="AA7" s="62">
        <f t="shared" si="0"/>
        <v>0</v>
      </c>
      <c r="AB7" s="62">
        <f t="shared" si="0"/>
        <v>0</v>
      </c>
      <c r="AC7" s="62">
        <f t="shared" si="0"/>
        <v>0</v>
      </c>
      <c r="AD7" s="62">
        <f t="shared" si="0"/>
        <v>0</v>
      </c>
      <c r="AE7" s="62">
        <f t="shared" si="0"/>
        <v>0</v>
      </c>
      <c r="AF7" s="62">
        <f t="shared" si="0"/>
        <v>0</v>
      </c>
      <c r="AG7" s="62">
        <f t="shared" si="0"/>
        <v>0</v>
      </c>
      <c r="AH7" s="62">
        <f t="shared" si="0"/>
        <v>0</v>
      </c>
      <c r="AI7" s="62">
        <f t="shared" si="0"/>
        <v>0</v>
      </c>
      <c r="AJ7" s="62">
        <f t="shared" si="0"/>
        <v>0</v>
      </c>
      <c r="AK7" s="62">
        <f t="shared" si="0"/>
        <v>0</v>
      </c>
      <c r="AL7" s="62">
        <f t="shared" si="0"/>
        <v>0</v>
      </c>
      <c r="AM7" s="62">
        <f t="shared" si="0"/>
        <v>0</v>
      </c>
      <c r="AN7" s="135"/>
    </row>
    <row r="8" ht="46" customHeight="1" spans="1:40">
      <c r="A8" s="77"/>
      <c r="B8" s="57">
        <v>301</v>
      </c>
      <c r="C8" s="166" t="s">
        <v>90</v>
      </c>
      <c r="D8" s="57">
        <v>203002</v>
      </c>
      <c r="E8" s="136" t="s">
        <v>145</v>
      </c>
      <c r="F8" s="90">
        <f t="shared" ref="F8:F27" si="1">G8+Q8</f>
        <v>11953860</v>
      </c>
      <c r="G8" s="90">
        <f>SUM(H8)</f>
        <v>11953860</v>
      </c>
      <c r="H8" s="90">
        <f t="shared" ref="H8:H27" si="2">SUM(I8:J8)</f>
        <v>11953860</v>
      </c>
      <c r="I8" s="90">
        <v>11953860</v>
      </c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135"/>
    </row>
    <row r="9" ht="22.8" customHeight="1" spans="1:40">
      <c r="A9" s="77"/>
      <c r="B9" s="57">
        <v>301</v>
      </c>
      <c r="C9" s="166" t="s">
        <v>83</v>
      </c>
      <c r="D9" s="57">
        <v>203002</v>
      </c>
      <c r="E9" s="136" t="s">
        <v>146</v>
      </c>
      <c r="F9" s="90">
        <f t="shared" si="1"/>
        <v>1102884</v>
      </c>
      <c r="G9" s="90">
        <f t="shared" ref="G9:G27" si="3">SUM(H9)</f>
        <v>1102884</v>
      </c>
      <c r="H9" s="90">
        <f t="shared" si="2"/>
        <v>1102884</v>
      </c>
      <c r="I9" s="90">
        <v>1102884</v>
      </c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135"/>
    </row>
    <row r="10" ht="22.8" customHeight="1" spans="1:40">
      <c r="A10" s="77"/>
      <c r="B10" s="57">
        <v>301</v>
      </c>
      <c r="C10" s="166" t="s">
        <v>147</v>
      </c>
      <c r="D10" s="57">
        <v>203002</v>
      </c>
      <c r="E10" s="137" t="s">
        <v>148</v>
      </c>
      <c r="F10" s="90">
        <f t="shared" si="1"/>
        <v>15998026.1</v>
      </c>
      <c r="G10" s="90">
        <f t="shared" si="3"/>
        <v>15998026.1</v>
      </c>
      <c r="H10" s="90">
        <f t="shared" si="2"/>
        <v>15998026.1</v>
      </c>
      <c r="I10" s="90">
        <v>15998026.1</v>
      </c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135"/>
    </row>
    <row r="11" ht="28" customHeight="1" spans="1:40">
      <c r="A11" s="77"/>
      <c r="B11" s="57">
        <v>301</v>
      </c>
      <c r="C11" s="166" t="s">
        <v>149</v>
      </c>
      <c r="D11" s="57">
        <v>203002</v>
      </c>
      <c r="E11" s="137" t="s">
        <v>150</v>
      </c>
      <c r="F11" s="90">
        <f t="shared" si="1"/>
        <v>4658554.26</v>
      </c>
      <c r="G11" s="90">
        <f t="shared" si="3"/>
        <v>4658554.26</v>
      </c>
      <c r="H11" s="90">
        <f t="shared" si="2"/>
        <v>4658554.26</v>
      </c>
      <c r="I11" s="90">
        <v>4658554.26</v>
      </c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 s="62"/>
      <c r="AM11" s="62"/>
      <c r="AN11" s="135"/>
    </row>
    <row r="12" ht="22.8" customHeight="1" spans="1:40">
      <c r="A12" s="77"/>
      <c r="B12" s="57">
        <v>301</v>
      </c>
      <c r="C12" s="57">
        <v>10</v>
      </c>
      <c r="D12" s="57">
        <v>203002</v>
      </c>
      <c r="E12" s="137" t="s">
        <v>151</v>
      </c>
      <c r="F12" s="90">
        <f t="shared" si="1"/>
        <v>2241929.24</v>
      </c>
      <c r="G12" s="90">
        <f t="shared" si="3"/>
        <v>2241929.24</v>
      </c>
      <c r="H12" s="90">
        <f t="shared" si="2"/>
        <v>2241929.24</v>
      </c>
      <c r="I12" s="90">
        <v>2241929.24</v>
      </c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 s="62"/>
      <c r="AM12" s="62"/>
      <c r="AN12" s="135"/>
    </row>
    <row r="13" ht="22.8" customHeight="1" spans="1:40">
      <c r="A13" s="77"/>
      <c r="B13" s="57">
        <v>301</v>
      </c>
      <c r="C13" s="57">
        <v>11</v>
      </c>
      <c r="D13" s="57">
        <v>203002</v>
      </c>
      <c r="E13" s="137" t="s">
        <v>152</v>
      </c>
      <c r="F13" s="90">
        <f t="shared" si="1"/>
        <v>524547.7</v>
      </c>
      <c r="G13" s="90">
        <f t="shared" si="3"/>
        <v>524547.7</v>
      </c>
      <c r="H13" s="90">
        <f t="shared" si="2"/>
        <v>524547.7</v>
      </c>
      <c r="I13" s="90">
        <v>524547.7</v>
      </c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135"/>
    </row>
    <row r="14" ht="22.8" customHeight="1" spans="1:40">
      <c r="A14" s="77"/>
      <c r="B14" s="57">
        <v>301</v>
      </c>
      <c r="C14" s="57">
        <v>12</v>
      </c>
      <c r="D14" s="57">
        <v>203002</v>
      </c>
      <c r="E14" s="137" t="s">
        <v>153</v>
      </c>
      <c r="F14" s="90">
        <f t="shared" si="1"/>
        <v>232927.71</v>
      </c>
      <c r="G14" s="90">
        <f t="shared" si="3"/>
        <v>232927.71</v>
      </c>
      <c r="H14" s="90">
        <f t="shared" si="2"/>
        <v>232927.71</v>
      </c>
      <c r="I14" s="90">
        <v>232927.71</v>
      </c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135"/>
    </row>
    <row r="15" ht="22.8" customHeight="1" spans="1:40">
      <c r="A15" s="77"/>
      <c r="B15" s="57">
        <v>301</v>
      </c>
      <c r="C15" s="57">
        <v>13</v>
      </c>
      <c r="D15" s="57">
        <v>203002</v>
      </c>
      <c r="E15" s="137" t="s">
        <v>91</v>
      </c>
      <c r="F15" s="90">
        <f t="shared" si="1"/>
        <v>3575807.05</v>
      </c>
      <c r="G15" s="90">
        <f t="shared" si="3"/>
        <v>3575807.05</v>
      </c>
      <c r="H15" s="90">
        <f t="shared" si="2"/>
        <v>3575807.05</v>
      </c>
      <c r="I15" s="90">
        <v>3575807.05</v>
      </c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135"/>
    </row>
    <row r="16" ht="22.8" customHeight="1" spans="1:40">
      <c r="A16" s="77"/>
      <c r="B16" s="57">
        <v>301</v>
      </c>
      <c r="C16" s="57">
        <v>99</v>
      </c>
      <c r="D16" s="57">
        <v>203002</v>
      </c>
      <c r="E16" s="137" t="s">
        <v>154</v>
      </c>
      <c r="F16" s="90">
        <f t="shared" si="1"/>
        <v>61194</v>
      </c>
      <c r="G16" s="90">
        <f t="shared" si="3"/>
        <v>61194</v>
      </c>
      <c r="H16" s="90">
        <f t="shared" si="2"/>
        <v>61194</v>
      </c>
      <c r="I16" s="90">
        <v>61194</v>
      </c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135"/>
    </row>
    <row r="17" ht="22.8" customHeight="1" spans="1:40">
      <c r="A17" s="77"/>
      <c r="B17" s="57">
        <v>302</v>
      </c>
      <c r="C17" s="166" t="s">
        <v>90</v>
      </c>
      <c r="D17" s="57">
        <v>203002</v>
      </c>
      <c r="E17" s="137" t="s">
        <v>155</v>
      </c>
      <c r="F17" s="90">
        <f t="shared" si="1"/>
        <v>350340</v>
      </c>
      <c r="G17" s="90">
        <f t="shared" si="3"/>
        <v>340</v>
      </c>
      <c r="H17" s="90">
        <f t="shared" si="2"/>
        <v>340</v>
      </c>
      <c r="I17" s="90">
        <v>340</v>
      </c>
      <c r="J17" s="90"/>
      <c r="K17" s="90"/>
      <c r="L17" s="90"/>
      <c r="M17" s="90"/>
      <c r="N17" s="90"/>
      <c r="O17" s="90"/>
      <c r="P17" s="90"/>
      <c r="Q17" s="90">
        <f>SUM(R17)</f>
        <v>350000</v>
      </c>
      <c r="R17" s="90">
        <f>SUM(S17:T17)</f>
        <v>350000</v>
      </c>
      <c r="S17" s="90"/>
      <c r="T17" s="90">
        <v>350000</v>
      </c>
      <c r="U17" s="90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135"/>
    </row>
    <row r="18" ht="22.8" customHeight="1" spans="1:40">
      <c r="A18" s="77"/>
      <c r="B18" s="57">
        <v>302</v>
      </c>
      <c r="C18" s="166" t="s">
        <v>83</v>
      </c>
      <c r="D18" s="57">
        <v>203002</v>
      </c>
      <c r="E18" s="137" t="s">
        <v>156</v>
      </c>
      <c r="F18" s="90">
        <f t="shared" si="1"/>
        <v>500000</v>
      </c>
      <c r="G18" s="90">
        <f t="shared" si="3"/>
        <v>0</v>
      </c>
      <c r="H18" s="90">
        <f t="shared" si="2"/>
        <v>0</v>
      </c>
      <c r="I18" s="90"/>
      <c r="J18" s="90"/>
      <c r="K18" s="90"/>
      <c r="L18" s="90"/>
      <c r="M18" s="90"/>
      <c r="N18" s="90"/>
      <c r="O18" s="90"/>
      <c r="P18" s="90"/>
      <c r="Q18" s="90">
        <f>SUM(R18)</f>
        <v>500000</v>
      </c>
      <c r="R18" s="90">
        <f>SUM(S18:T18)</f>
        <v>500000</v>
      </c>
      <c r="S18" s="90"/>
      <c r="T18" s="90">
        <v>500000</v>
      </c>
      <c r="U18" s="90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135"/>
    </row>
    <row r="19" ht="26" customHeight="1" spans="1:40">
      <c r="A19" s="138"/>
      <c r="B19" s="57">
        <v>302</v>
      </c>
      <c r="C19" s="166" t="s">
        <v>147</v>
      </c>
      <c r="D19" s="57">
        <v>203002</v>
      </c>
      <c r="E19" s="137" t="s">
        <v>157</v>
      </c>
      <c r="F19" s="90">
        <f t="shared" si="1"/>
        <v>160000</v>
      </c>
      <c r="G19" s="90">
        <f t="shared" si="3"/>
        <v>0</v>
      </c>
      <c r="H19" s="90">
        <f t="shared" si="2"/>
        <v>0</v>
      </c>
      <c r="I19" s="90"/>
      <c r="J19" s="90"/>
      <c r="K19" s="139"/>
      <c r="L19" s="139"/>
      <c r="M19" s="139"/>
      <c r="N19" s="139"/>
      <c r="O19" s="139"/>
      <c r="P19" s="139"/>
      <c r="Q19" s="90">
        <f>SUM(R19)</f>
        <v>160000</v>
      </c>
      <c r="R19" s="90">
        <f>SUM(S19:T19)</f>
        <v>160000</v>
      </c>
      <c r="S19" s="139"/>
      <c r="T19" s="90">
        <v>160000</v>
      </c>
      <c r="U19" s="139"/>
      <c r="V19" s="140"/>
      <c r="W19" s="140"/>
      <c r="X19" s="140"/>
      <c r="Y19" s="140"/>
      <c r="Z19" s="140"/>
      <c r="AA19" s="140"/>
      <c r="AB19" s="140"/>
      <c r="AC19" s="140"/>
      <c r="AD19" s="140"/>
      <c r="AE19" s="140"/>
      <c r="AF19" s="140"/>
      <c r="AG19" s="140"/>
      <c r="AH19" s="140"/>
      <c r="AI19" s="140"/>
      <c r="AJ19" s="140"/>
      <c r="AK19" s="140"/>
      <c r="AL19" s="140"/>
      <c r="AM19" s="140"/>
      <c r="AN19" s="107"/>
    </row>
    <row r="20" ht="21" customHeight="1" spans="1:40">
      <c r="B20" s="57">
        <v>302</v>
      </c>
      <c r="C20" s="57">
        <v>13</v>
      </c>
      <c r="D20" s="57">
        <v>203002</v>
      </c>
      <c r="E20" s="137" t="s">
        <v>158</v>
      </c>
      <c r="F20" s="90">
        <f t="shared" si="1"/>
        <v>350440</v>
      </c>
      <c r="G20" s="90">
        <f t="shared" si="3"/>
        <v>0</v>
      </c>
      <c r="H20" s="90">
        <f t="shared" si="2"/>
        <v>0</v>
      </c>
      <c r="I20" s="90"/>
      <c r="J20" s="90"/>
      <c r="K20" s="141"/>
      <c r="L20" s="141"/>
      <c r="M20" s="141"/>
      <c r="N20" s="141"/>
      <c r="O20" s="141"/>
      <c r="P20" s="141"/>
      <c r="Q20" s="90">
        <f>SUM(R20)</f>
        <v>350440</v>
      </c>
      <c r="R20" s="90">
        <f>SUM(S20:T20)</f>
        <v>350440</v>
      </c>
      <c r="S20" s="141"/>
      <c r="T20" s="90">
        <v>350440</v>
      </c>
      <c r="U20" s="141"/>
      <c r="V20" s="142"/>
      <c r="W20" s="142"/>
      <c r="X20" s="142"/>
      <c r="Y20" s="142"/>
      <c r="Z20" s="142"/>
      <c r="AA20" s="142"/>
      <c r="AB20" s="142"/>
      <c r="AC20" s="142"/>
      <c r="AD20" s="142"/>
      <c r="AE20" s="142"/>
      <c r="AF20" s="142"/>
      <c r="AG20" s="142"/>
      <c r="AH20" s="142"/>
      <c r="AI20" s="142"/>
      <c r="AJ20" s="142"/>
      <c r="AK20" s="142"/>
      <c r="AL20" s="142"/>
      <c r="AM20" s="142"/>
    </row>
    <row r="21" ht="21" customHeight="1" spans="1:40">
      <c r="B21" s="57">
        <v>302</v>
      </c>
      <c r="C21" s="57">
        <v>26</v>
      </c>
      <c r="D21" s="57">
        <v>203002</v>
      </c>
      <c r="E21" s="137" t="s">
        <v>159</v>
      </c>
      <c r="F21" s="90">
        <f t="shared" si="1"/>
        <v>480000</v>
      </c>
      <c r="G21" s="90">
        <f t="shared" si="3"/>
        <v>480000</v>
      </c>
      <c r="H21" s="90">
        <f t="shared" si="2"/>
        <v>480000</v>
      </c>
      <c r="I21" s="90"/>
      <c r="J21" s="90">
        <v>480000</v>
      </c>
      <c r="K21" s="141"/>
      <c r="L21" s="141"/>
      <c r="M21" s="141"/>
      <c r="N21" s="141"/>
      <c r="O21" s="141"/>
      <c r="P21" s="141"/>
      <c r="Q21" s="90"/>
      <c r="R21" s="90"/>
      <c r="S21" s="141"/>
      <c r="T21" s="90"/>
      <c r="U21" s="141"/>
      <c r="V21" s="142"/>
      <c r="W21" s="142"/>
      <c r="X21" s="142"/>
      <c r="Y21" s="142"/>
      <c r="Z21" s="142"/>
      <c r="AA21" s="142"/>
      <c r="AB21" s="142"/>
      <c r="AC21" s="142"/>
      <c r="AD21" s="142"/>
      <c r="AE21" s="142"/>
      <c r="AF21" s="142"/>
      <c r="AG21" s="142"/>
      <c r="AH21" s="142"/>
      <c r="AI21" s="142"/>
      <c r="AJ21" s="142"/>
      <c r="AK21" s="142"/>
      <c r="AL21" s="142"/>
      <c r="AM21" s="142"/>
    </row>
    <row r="22" ht="21" customHeight="1" spans="1:40">
      <c r="B22" s="57">
        <v>302</v>
      </c>
      <c r="C22" s="57">
        <v>27</v>
      </c>
      <c r="D22" s="57">
        <v>203002</v>
      </c>
      <c r="E22" s="137" t="s">
        <v>160</v>
      </c>
      <c r="F22" s="90">
        <f t="shared" si="1"/>
        <v>1391760</v>
      </c>
      <c r="G22" s="90">
        <f t="shared" si="3"/>
        <v>0</v>
      </c>
      <c r="H22" s="90">
        <f t="shared" si="2"/>
        <v>0</v>
      </c>
      <c r="I22" s="90"/>
      <c r="J22" s="90"/>
      <c r="K22" s="141"/>
      <c r="L22" s="141"/>
      <c r="M22" s="141"/>
      <c r="N22" s="141"/>
      <c r="O22" s="141"/>
      <c r="P22" s="141"/>
      <c r="Q22" s="90">
        <f>SUM(R22)</f>
        <v>1391760</v>
      </c>
      <c r="R22" s="90">
        <f>SUM(S22:T22)</f>
        <v>1391760</v>
      </c>
      <c r="S22" s="141"/>
      <c r="T22" s="90">
        <v>1391760</v>
      </c>
      <c r="U22" s="141"/>
      <c r="V22" s="142"/>
      <c r="W22" s="142"/>
      <c r="X22" s="142"/>
      <c r="Y22" s="142"/>
      <c r="Z22" s="142"/>
      <c r="AA22" s="142"/>
      <c r="AB22" s="142"/>
      <c r="AC22" s="142"/>
      <c r="AD22" s="142"/>
      <c r="AE22" s="142"/>
      <c r="AF22" s="142"/>
      <c r="AG22" s="142"/>
      <c r="AH22" s="142"/>
      <c r="AI22" s="142"/>
      <c r="AJ22" s="142"/>
      <c r="AK22" s="142"/>
      <c r="AL22" s="142"/>
      <c r="AM22" s="142"/>
    </row>
    <row r="23" ht="21" customHeight="1" spans="1:40">
      <c r="B23" s="57">
        <v>302</v>
      </c>
      <c r="C23" s="57">
        <v>28</v>
      </c>
      <c r="D23" s="57">
        <v>203002</v>
      </c>
      <c r="E23" s="137" t="s">
        <v>161</v>
      </c>
      <c r="F23" s="90">
        <f t="shared" si="1"/>
        <v>580533.08</v>
      </c>
      <c r="G23" s="90">
        <f t="shared" si="3"/>
        <v>580533.08</v>
      </c>
      <c r="H23" s="90">
        <f t="shared" si="2"/>
        <v>580533.08</v>
      </c>
      <c r="I23" s="90">
        <v>580533.08</v>
      </c>
      <c r="J23" s="90"/>
      <c r="K23" s="141"/>
      <c r="L23" s="141"/>
      <c r="M23" s="141"/>
      <c r="N23" s="141"/>
      <c r="O23" s="141"/>
      <c r="P23" s="141"/>
      <c r="Q23" s="90"/>
      <c r="R23" s="90"/>
      <c r="S23" s="141"/>
      <c r="T23" s="90"/>
      <c r="U23" s="141"/>
      <c r="V23" s="142"/>
      <c r="W23" s="142"/>
      <c r="X23" s="142"/>
      <c r="Y23" s="142"/>
      <c r="Z23" s="142"/>
      <c r="AA23" s="142"/>
      <c r="AB23" s="142"/>
      <c r="AC23" s="142"/>
      <c r="AD23" s="142"/>
      <c r="AE23" s="142"/>
      <c r="AF23" s="142"/>
      <c r="AG23" s="142"/>
      <c r="AH23" s="142"/>
      <c r="AI23" s="142"/>
      <c r="AJ23" s="142"/>
      <c r="AK23" s="142"/>
      <c r="AL23" s="142"/>
      <c r="AM23" s="142"/>
    </row>
    <row r="24" ht="21" customHeight="1" spans="1:40">
      <c r="B24" s="57">
        <v>302</v>
      </c>
      <c r="C24" s="57">
        <v>99</v>
      </c>
      <c r="D24" s="57">
        <v>203002</v>
      </c>
      <c r="E24" s="137" t="s">
        <v>162</v>
      </c>
      <c r="F24" s="90">
        <f t="shared" si="1"/>
        <v>348078.4</v>
      </c>
      <c r="G24" s="90">
        <f t="shared" si="3"/>
        <v>348078.4</v>
      </c>
      <c r="H24" s="90">
        <f t="shared" si="2"/>
        <v>348078.4</v>
      </c>
      <c r="I24" s="90">
        <v>348078.4</v>
      </c>
      <c r="J24" s="90"/>
      <c r="K24" s="141"/>
      <c r="L24" s="141"/>
      <c r="M24" s="141"/>
      <c r="N24" s="141"/>
      <c r="O24" s="141"/>
      <c r="P24" s="141"/>
      <c r="Q24" s="90"/>
      <c r="R24" s="90"/>
      <c r="S24" s="141"/>
      <c r="T24" s="90"/>
      <c r="U24" s="141"/>
      <c r="V24" s="142"/>
      <c r="W24" s="142"/>
      <c r="X24" s="142"/>
      <c r="Y24" s="142"/>
      <c r="Z24" s="142"/>
      <c r="AA24" s="142"/>
      <c r="AB24" s="142"/>
      <c r="AC24" s="142"/>
      <c r="AD24" s="142"/>
      <c r="AE24" s="142"/>
      <c r="AF24" s="142"/>
      <c r="AG24" s="142"/>
      <c r="AH24" s="142"/>
      <c r="AI24" s="142"/>
      <c r="AJ24" s="142"/>
      <c r="AK24" s="142"/>
      <c r="AL24" s="142"/>
      <c r="AM24" s="142"/>
    </row>
    <row r="25" ht="21" customHeight="1" spans="1:40">
      <c r="B25" s="57">
        <v>303</v>
      </c>
      <c r="C25" s="166" t="s">
        <v>86</v>
      </c>
      <c r="D25" s="57">
        <v>203002</v>
      </c>
      <c r="E25" s="137" t="s">
        <v>163</v>
      </c>
      <c r="F25" s="90">
        <f t="shared" si="1"/>
        <v>3871354</v>
      </c>
      <c r="G25" s="90">
        <f t="shared" si="3"/>
        <v>3871354</v>
      </c>
      <c r="H25" s="90">
        <f t="shared" si="2"/>
        <v>3871354</v>
      </c>
      <c r="I25" s="90">
        <v>3871354</v>
      </c>
      <c r="J25" s="90"/>
      <c r="K25" s="141"/>
      <c r="L25" s="141"/>
      <c r="M25" s="141"/>
      <c r="N25" s="141"/>
      <c r="O25" s="141"/>
      <c r="P25" s="141"/>
      <c r="Q25" s="90"/>
      <c r="R25" s="90"/>
      <c r="S25" s="141"/>
      <c r="T25" s="90"/>
      <c r="U25" s="141"/>
      <c r="V25" s="142"/>
      <c r="W25" s="142"/>
      <c r="X25" s="142"/>
      <c r="Y25" s="142"/>
      <c r="Z25" s="142"/>
      <c r="AA25" s="142"/>
      <c r="AB25" s="142"/>
      <c r="AC25" s="142"/>
      <c r="AD25" s="142"/>
      <c r="AE25" s="142"/>
      <c r="AF25" s="142"/>
      <c r="AG25" s="142"/>
      <c r="AH25" s="142"/>
      <c r="AI25" s="142"/>
      <c r="AJ25" s="142"/>
      <c r="AK25" s="142"/>
      <c r="AL25" s="142"/>
      <c r="AM25" s="142"/>
    </row>
    <row r="26" ht="21" customHeight="1" spans="1:40">
      <c r="B26" s="57">
        <v>303</v>
      </c>
      <c r="C26" s="166" t="s">
        <v>147</v>
      </c>
      <c r="D26" s="57">
        <v>203002</v>
      </c>
      <c r="E26" s="137" t="s">
        <v>164</v>
      </c>
      <c r="F26" s="90">
        <f t="shared" si="1"/>
        <v>326582.4</v>
      </c>
      <c r="G26" s="90">
        <f t="shared" si="3"/>
        <v>326582.4</v>
      </c>
      <c r="H26" s="90">
        <f t="shared" si="2"/>
        <v>326582.4</v>
      </c>
      <c r="I26" s="90">
        <v>326582.4</v>
      </c>
      <c r="J26" s="90"/>
      <c r="K26" s="141"/>
      <c r="L26" s="141"/>
      <c r="M26" s="141"/>
      <c r="N26" s="141"/>
      <c r="O26" s="141"/>
      <c r="P26" s="141"/>
      <c r="Q26" s="90"/>
      <c r="R26" s="90"/>
      <c r="S26" s="141"/>
      <c r="T26" s="90"/>
      <c r="U26" s="141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</row>
    <row r="27" ht="21" customHeight="1" spans="1:40">
      <c r="B27" s="57">
        <v>303</v>
      </c>
      <c r="C27" s="166" t="s">
        <v>165</v>
      </c>
      <c r="D27" s="57">
        <v>203002</v>
      </c>
      <c r="E27" s="137" t="s">
        <v>166</v>
      </c>
      <c r="F27" s="90">
        <f t="shared" si="1"/>
        <v>2580</v>
      </c>
      <c r="G27" s="90">
        <f t="shared" si="3"/>
        <v>2580</v>
      </c>
      <c r="H27" s="90">
        <f t="shared" si="2"/>
        <v>2580</v>
      </c>
      <c r="I27" s="90">
        <v>2580</v>
      </c>
      <c r="J27" s="90"/>
      <c r="K27" s="141"/>
      <c r="L27" s="141"/>
      <c r="M27" s="141"/>
      <c r="N27" s="141"/>
      <c r="O27" s="141"/>
      <c r="P27" s="141"/>
      <c r="Q27" s="90"/>
      <c r="R27" s="90"/>
      <c r="S27" s="141"/>
      <c r="T27" s="141"/>
      <c r="U27" s="141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</row>
    <row r="28" spans="1:40"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2"/>
      <c r="AA28" s="142"/>
      <c r="AB28" s="142"/>
      <c r="AC28" s="142"/>
      <c r="AD28" s="142"/>
      <c r="AE28" s="142"/>
      <c r="AF28" s="142"/>
      <c r="AG28" s="142"/>
      <c r="AH28" s="142"/>
      <c r="AI28" s="142"/>
      <c r="AJ28" s="142"/>
      <c r="AK28" s="142"/>
      <c r="AL28" s="142"/>
      <c r="AM28" s="142"/>
    </row>
    <row r="29" spans="1:40"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</row>
    <row r="30" spans="1:40"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42"/>
      <c r="AE30" s="142"/>
      <c r="AF30" s="142"/>
      <c r="AG30" s="142"/>
      <c r="AH30" s="142"/>
      <c r="AI30" s="142"/>
      <c r="AJ30" s="142"/>
      <c r="AK30" s="142"/>
      <c r="AL30" s="142"/>
      <c r="AM30" s="142"/>
    </row>
    <row r="31" spans="1:40">
      <c r="B31" s="142"/>
      <c r="C31" s="142"/>
      <c r="D31" s="142"/>
      <c r="E31" s="142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</row>
    <row r="32" spans="1:40">
      <c r="B32" s="142"/>
      <c r="C32" s="142"/>
      <c r="D32" s="142"/>
      <c r="E32" s="142"/>
      <c r="F32" s="142"/>
      <c r="G32" s="142"/>
      <c r="H32" s="142"/>
      <c r="I32" s="142"/>
      <c r="J32" s="142"/>
      <c r="K32" s="142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2"/>
      <c r="AA32" s="142"/>
      <c r="AB32" s="142"/>
      <c r="AC32" s="142"/>
      <c r="AD32" s="142"/>
      <c r="AE32" s="142"/>
      <c r="AF32" s="142"/>
      <c r="AG32" s="142"/>
      <c r="AH32" s="142"/>
      <c r="AI32" s="142"/>
      <c r="AJ32" s="142"/>
      <c r="AK32" s="142"/>
      <c r="AL32" s="142"/>
      <c r="AM32" s="142"/>
    </row>
  </sheetData>
  <mergeCells count="24"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D5:D6"/>
    <mergeCell ref="E5:E6"/>
    <mergeCell ref="F4:F6"/>
    <mergeCell ref="G5:G6"/>
    <mergeCell ref="Q5:Q6"/>
    <mergeCell ref="AA5:AA6"/>
  </mergeCells>
  <printOptions horizontalCentered="1"/>
  <pageMargins left="0.590277777777778" right="0.590277777777778" top="1.37777777777778" bottom="0.984027777777778" header="0" footer="0"/>
  <pageSetup paperSize="9" scale="51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6"/>
  <sheetViews>
    <sheetView workbookViewId="0">
      <selection activeCell="K14" sqref="K14"/>
    </sheetView>
  </sheetViews>
  <sheetFormatPr defaultColWidth="10" defaultRowHeight="13.5"/>
  <cols>
    <col min="1" max="1" width="1.53333333333333" style="95" customWidth="1"/>
    <col min="2" max="4" width="6.15833333333333" style="95" customWidth="1"/>
    <col min="5" max="5" width="16.825" style="95" customWidth="1"/>
    <col min="6" max="6" width="41.0333333333333" style="95" customWidth="1"/>
    <col min="7" max="7" width="16.4083333333333" style="95" customWidth="1"/>
    <col min="8" max="8" width="16.625" style="95" customWidth="1"/>
    <col min="9" max="9" width="16.4083333333333" style="95" customWidth="1"/>
    <col min="10" max="10" width="1.53333333333333" style="95" customWidth="1"/>
    <col min="11" max="11" width="9.76666666666667" style="95" customWidth="1"/>
    <col min="12" max="16384" width="10" style="95"/>
  </cols>
  <sheetData>
    <row r="1" s="95" customFormat="1" ht="14.3" customHeight="1" spans="1:10">
      <c r="A1" s="98"/>
      <c r="B1" s="96"/>
      <c r="C1" s="96"/>
      <c r="D1" s="96"/>
      <c r="E1" s="97"/>
      <c r="F1" s="97"/>
      <c r="G1" s="119" t="s">
        <v>167</v>
      </c>
      <c r="H1" s="119"/>
      <c r="I1" s="119"/>
      <c r="J1" s="120"/>
    </row>
    <row r="2" s="95" customFormat="1" ht="19.9" customHeight="1" spans="1:10">
      <c r="A2" s="98"/>
      <c r="B2" s="101" t="s">
        <v>168</v>
      </c>
      <c r="C2" s="101"/>
      <c r="D2" s="101"/>
      <c r="E2" s="101"/>
      <c r="F2" s="101"/>
      <c r="G2" s="101"/>
      <c r="H2" s="101"/>
      <c r="I2" s="101"/>
      <c r="J2" s="120" t="s">
        <v>3</v>
      </c>
    </row>
    <row r="3" s="95" customFormat="1" ht="17.05" customHeight="1" spans="1:10">
      <c r="A3" s="102"/>
      <c r="B3" s="103" t="s">
        <v>5</v>
      </c>
      <c r="C3" s="103"/>
      <c r="D3" s="103"/>
      <c r="E3" s="103"/>
      <c r="F3" s="103"/>
      <c r="G3" s="102"/>
      <c r="H3" s="121"/>
      <c r="I3" s="104" t="s">
        <v>6</v>
      </c>
      <c r="J3" s="120"/>
    </row>
    <row r="4" s="95" customFormat="1" ht="21.35" customHeight="1" spans="1:10">
      <c r="A4" s="107"/>
      <c r="B4" s="106" t="s">
        <v>9</v>
      </c>
      <c r="C4" s="106"/>
      <c r="D4" s="106"/>
      <c r="E4" s="106"/>
      <c r="F4" s="106"/>
      <c r="G4" s="106" t="s">
        <v>59</v>
      </c>
      <c r="H4" s="110" t="s">
        <v>169</v>
      </c>
      <c r="I4" s="110" t="s">
        <v>137</v>
      </c>
      <c r="J4" s="100"/>
    </row>
    <row r="5" s="95" customFormat="1" ht="21.35" customHeight="1" spans="1:10">
      <c r="A5" s="107"/>
      <c r="B5" s="106" t="s">
        <v>79</v>
      </c>
      <c r="C5" s="106"/>
      <c r="D5" s="106"/>
      <c r="E5" s="106" t="s">
        <v>70</v>
      </c>
      <c r="F5" s="106" t="s">
        <v>71</v>
      </c>
      <c r="G5" s="106"/>
      <c r="H5" s="110"/>
      <c r="I5" s="110"/>
      <c r="J5" s="100"/>
    </row>
    <row r="6" s="95" customFormat="1" ht="21.35" customHeight="1" spans="1:10">
      <c r="A6" s="122"/>
      <c r="B6" s="106" t="s">
        <v>80</v>
      </c>
      <c r="C6" s="106" t="s">
        <v>81</v>
      </c>
      <c r="D6" s="106" t="s">
        <v>82</v>
      </c>
      <c r="E6" s="106"/>
      <c r="F6" s="106"/>
      <c r="G6" s="106"/>
      <c r="H6" s="110"/>
      <c r="I6" s="110"/>
      <c r="J6" s="123"/>
    </row>
    <row r="7" s="95" customFormat="1" ht="19.9" customHeight="1" spans="1:10">
      <c r="A7" s="124"/>
      <c r="B7" s="106"/>
      <c r="C7" s="106"/>
      <c r="D7" s="106"/>
      <c r="E7" s="106"/>
      <c r="F7" s="106" t="s">
        <v>72</v>
      </c>
      <c r="G7" s="108">
        <f t="shared" ref="G7:G12" si="0">H7</f>
        <v>48711397.94</v>
      </c>
      <c r="H7" s="108">
        <f>SUM(H8:H12)</f>
        <v>48711397.94</v>
      </c>
      <c r="I7" s="108"/>
      <c r="J7" s="125"/>
    </row>
    <row r="8" s="95" customFormat="1" ht="19.9" customHeight="1" spans="1:10">
      <c r="A8" s="122"/>
      <c r="B8" s="106">
        <v>205</v>
      </c>
      <c r="C8" s="167" t="s">
        <v>83</v>
      </c>
      <c r="D8" s="167" t="s">
        <v>84</v>
      </c>
      <c r="E8" s="57">
        <v>203002</v>
      </c>
      <c r="F8" s="126" t="s">
        <v>85</v>
      </c>
      <c r="G8" s="109">
        <f t="shared" si="0"/>
        <v>38001107.39</v>
      </c>
      <c r="H8" s="109">
        <v>38001107.39</v>
      </c>
      <c r="I8" s="115"/>
      <c r="J8" s="120"/>
    </row>
    <row r="9" s="95" customFormat="1" ht="19.9" customHeight="1" spans="1:10">
      <c r="A9" s="122"/>
      <c r="B9" s="106">
        <v>208</v>
      </c>
      <c r="C9" s="167" t="s">
        <v>86</v>
      </c>
      <c r="D9" s="167" t="s">
        <v>86</v>
      </c>
      <c r="E9" s="57">
        <v>203002</v>
      </c>
      <c r="F9" s="126" t="s">
        <v>87</v>
      </c>
      <c r="G9" s="109">
        <f t="shared" si="0"/>
        <v>4658554.26</v>
      </c>
      <c r="H9" s="109">
        <v>4658554.26</v>
      </c>
      <c r="I9" s="115"/>
      <c r="J9" s="120"/>
    </row>
    <row r="10" s="95" customFormat="1" ht="19.9" customHeight="1" spans="1:10">
      <c r="A10" s="122"/>
      <c r="B10" s="106">
        <v>210</v>
      </c>
      <c r="C10" s="106">
        <v>11</v>
      </c>
      <c r="D10" s="167" t="s">
        <v>83</v>
      </c>
      <c r="E10" s="57">
        <v>203002</v>
      </c>
      <c r="F10" s="126" t="s">
        <v>88</v>
      </c>
      <c r="G10" s="109">
        <f t="shared" si="0"/>
        <v>2241929.24</v>
      </c>
      <c r="H10" s="109">
        <v>2241929.24</v>
      </c>
      <c r="I10" s="115"/>
      <c r="J10" s="123"/>
    </row>
    <row r="11" s="95" customFormat="1" ht="19.9" customHeight="1" spans="1:10">
      <c r="A11" s="122"/>
      <c r="B11" s="106">
        <v>210</v>
      </c>
      <c r="C11" s="106">
        <v>11</v>
      </c>
      <c r="D11" s="167" t="s">
        <v>84</v>
      </c>
      <c r="E11" s="57">
        <v>203002</v>
      </c>
      <c r="F11" s="126" t="s">
        <v>89</v>
      </c>
      <c r="G11" s="109">
        <f t="shared" si="0"/>
        <v>234000</v>
      </c>
      <c r="H11" s="109">
        <v>234000</v>
      </c>
      <c r="I11" s="115"/>
      <c r="J11" s="123"/>
    </row>
    <row r="12" s="95" customFormat="1" ht="19.9" customHeight="1" spans="1:10">
      <c r="A12" s="122"/>
      <c r="B12" s="106">
        <v>221</v>
      </c>
      <c r="C12" s="167" t="s">
        <v>83</v>
      </c>
      <c r="D12" s="167" t="s">
        <v>90</v>
      </c>
      <c r="E12" s="57">
        <v>203002</v>
      </c>
      <c r="F12" s="126" t="s">
        <v>91</v>
      </c>
      <c r="G12" s="109">
        <f t="shared" si="0"/>
        <v>3575807.05</v>
      </c>
      <c r="H12" s="109">
        <v>3575807.05</v>
      </c>
      <c r="I12" s="115"/>
      <c r="J12" s="123"/>
    </row>
    <row r="13" s="95" customFormat="1" ht="19.9" customHeight="1" spans="1:10">
      <c r="A13" s="122"/>
      <c r="B13" s="113"/>
      <c r="C13" s="113"/>
      <c r="D13" s="113"/>
      <c r="E13" s="113"/>
      <c r="F13" s="114"/>
      <c r="G13" s="115"/>
      <c r="H13" s="115"/>
      <c r="I13" s="115"/>
      <c r="J13" s="123"/>
    </row>
    <row r="14" s="95" customFormat="1" ht="19.9" customHeight="1" spans="1:10">
      <c r="A14" s="122"/>
      <c r="B14" s="113"/>
      <c r="C14" s="113"/>
      <c r="D14" s="113"/>
      <c r="E14" s="113"/>
      <c r="F14" s="114"/>
      <c r="G14" s="115"/>
      <c r="H14" s="115"/>
      <c r="I14" s="115"/>
      <c r="J14" s="123"/>
    </row>
    <row r="15" s="95" customFormat="1" ht="19.9" customHeight="1" spans="1:10">
      <c r="A15" s="122"/>
      <c r="B15" s="113"/>
      <c r="C15" s="113"/>
      <c r="D15" s="113"/>
      <c r="E15" s="113"/>
      <c r="F15" s="114"/>
      <c r="G15" s="115"/>
      <c r="H15" s="115"/>
      <c r="I15" s="115"/>
      <c r="J15" s="123"/>
    </row>
    <row r="16" s="95" customFormat="1" ht="19.9" customHeight="1" spans="1:10">
      <c r="A16" s="122"/>
      <c r="B16" s="113"/>
      <c r="C16" s="113"/>
      <c r="D16" s="113"/>
      <c r="E16" s="113"/>
      <c r="F16" s="114"/>
      <c r="G16" s="115"/>
      <c r="H16" s="115"/>
      <c r="I16" s="115"/>
      <c r="J16" s="123"/>
    </row>
    <row r="17" s="95" customFormat="1" ht="19.9" customHeight="1" spans="1:10">
      <c r="A17" s="122"/>
      <c r="B17" s="113"/>
      <c r="C17" s="113"/>
      <c r="D17" s="113"/>
      <c r="E17" s="113"/>
      <c r="F17" s="114"/>
      <c r="G17" s="115"/>
      <c r="H17" s="115"/>
      <c r="I17" s="115"/>
      <c r="J17" s="123"/>
    </row>
    <row r="18" s="95" customFormat="1" ht="19.9" customHeight="1" spans="1:10">
      <c r="A18" s="122"/>
      <c r="B18" s="113"/>
      <c r="C18" s="113"/>
      <c r="D18" s="113"/>
      <c r="E18" s="113"/>
      <c r="F18" s="114"/>
      <c r="G18" s="115"/>
      <c r="H18" s="115"/>
      <c r="I18" s="115"/>
      <c r="J18" s="123"/>
    </row>
    <row r="19" s="95" customFormat="1" ht="19.9" customHeight="1" spans="1:10">
      <c r="A19" s="122"/>
      <c r="B19" s="113"/>
      <c r="C19" s="113"/>
      <c r="D19" s="113"/>
      <c r="E19" s="113"/>
      <c r="F19" s="114"/>
      <c r="G19" s="115"/>
      <c r="H19" s="115"/>
      <c r="I19" s="115"/>
      <c r="J19" s="123"/>
    </row>
    <row r="20" s="95" customFormat="1" ht="19.9" customHeight="1" spans="1:10">
      <c r="A20" s="122"/>
      <c r="B20" s="113"/>
      <c r="C20" s="113"/>
      <c r="D20" s="113"/>
      <c r="E20" s="113"/>
      <c r="F20" s="114"/>
      <c r="G20" s="115"/>
      <c r="H20" s="115"/>
      <c r="I20" s="115"/>
      <c r="J20" s="123"/>
    </row>
    <row r="21" s="95" customFormat="1" ht="19.9" customHeight="1" spans="1:10">
      <c r="A21" s="122"/>
      <c r="B21" s="113"/>
      <c r="C21" s="113"/>
      <c r="D21" s="113"/>
      <c r="E21" s="113"/>
      <c r="F21" s="114"/>
      <c r="G21" s="115"/>
      <c r="H21" s="115"/>
      <c r="I21" s="115"/>
      <c r="J21" s="123"/>
    </row>
    <row r="22" s="95" customFormat="1" ht="19.9" customHeight="1" spans="1:10">
      <c r="A22" s="122"/>
      <c r="B22" s="113"/>
      <c r="C22" s="113"/>
      <c r="D22" s="113"/>
      <c r="E22" s="113"/>
      <c r="F22" s="114"/>
      <c r="G22" s="115"/>
      <c r="H22" s="115"/>
      <c r="I22" s="115"/>
      <c r="J22" s="123"/>
    </row>
    <row r="23" s="95" customFormat="1" ht="19.9" customHeight="1" spans="1:10">
      <c r="A23" s="122"/>
      <c r="B23" s="113"/>
      <c r="C23" s="113"/>
      <c r="D23" s="113"/>
      <c r="E23" s="113"/>
      <c r="F23" s="114"/>
      <c r="G23" s="115"/>
      <c r="H23" s="115"/>
      <c r="I23" s="115"/>
      <c r="J23" s="123"/>
    </row>
    <row r="24" s="95" customFormat="1" ht="19.9" customHeight="1" spans="1:10">
      <c r="A24" s="122"/>
      <c r="B24" s="113"/>
      <c r="C24" s="113"/>
      <c r="D24" s="113"/>
      <c r="E24" s="113"/>
      <c r="F24" s="114"/>
      <c r="G24" s="115"/>
      <c r="H24" s="115"/>
      <c r="I24" s="115"/>
      <c r="J24" s="123"/>
    </row>
    <row r="25" s="95" customFormat="1" ht="19.9" customHeight="1" spans="1:10">
      <c r="A25" s="122"/>
      <c r="B25" s="113"/>
      <c r="C25" s="113"/>
      <c r="D25" s="113"/>
      <c r="E25" s="113"/>
      <c r="F25" s="114"/>
      <c r="G25" s="115"/>
      <c r="H25" s="115"/>
      <c r="I25" s="115"/>
      <c r="J25" s="123"/>
    </row>
    <row r="26" s="95" customFormat="1" ht="19.9" customHeight="1" spans="1:10">
      <c r="A26" s="122"/>
      <c r="B26" s="113"/>
      <c r="C26" s="113"/>
      <c r="D26" s="113"/>
      <c r="E26" s="113"/>
      <c r="F26" s="114"/>
      <c r="G26" s="115"/>
      <c r="H26" s="115"/>
      <c r="I26" s="115"/>
      <c r="J26" s="123"/>
    </row>
  </sheetData>
  <mergeCells count="12">
    <mergeCell ref="B1:D1"/>
    <mergeCell ref="G1:I1"/>
    <mergeCell ref="B2:I2"/>
    <mergeCell ref="B3:F3"/>
    <mergeCell ref="B4:F4"/>
    <mergeCell ref="B5:D5"/>
    <mergeCell ref="A10:A17"/>
    <mergeCell ref="E5:E6"/>
    <mergeCell ref="F5:F6"/>
    <mergeCell ref="G4:G6"/>
    <mergeCell ref="H4:H6"/>
    <mergeCell ref="I4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1"/>
  <sheetViews>
    <sheetView zoomScale="90" zoomScaleNormal="90" workbookViewId="0">
      <selection activeCell="M14" sqref="M14"/>
    </sheetView>
  </sheetViews>
  <sheetFormatPr defaultColWidth="10" defaultRowHeight="13.5"/>
  <cols>
    <col min="1" max="1" width="1.53333333333333" style="95" customWidth="1"/>
    <col min="2" max="3" width="6.15833333333333" style="95" customWidth="1"/>
    <col min="4" max="4" width="16.4083333333333" style="95" customWidth="1"/>
    <col min="5" max="5" width="41.0333333333333" style="95" customWidth="1"/>
    <col min="6" max="8" width="16.4083333333333" style="95" customWidth="1"/>
    <col min="9" max="9" width="1.53333333333333" style="95" customWidth="1"/>
    <col min="10" max="16384" width="10" style="95"/>
  </cols>
  <sheetData>
    <row r="1" s="95" customFormat="1" ht="14.3" customHeight="1" spans="1:9">
      <c r="A1" s="96"/>
      <c r="B1" s="96"/>
      <c r="C1" s="96"/>
      <c r="D1" s="97"/>
      <c r="E1" s="97"/>
      <c r="F1" s="98"/>
      <c r="G1" s="98"/>
      <c r="H1" s="99" t="s">
        <v>170</v>
      </c>
      <c r="I1" s="100"/>
    </row>
    <row r="2" s="95" customFormat="1" ht="19.9" customHeight="1" spans="1:9">
      <c r="A2" s="98"/>
      <c r="B2" s="101" t="s">
        <v>171</v>
      </c>
      <c r="C2" s="101"/>
      <c r="D2" s="101"/>
      <c r="E2" s="101"/>
      <c r="F2" s="101"/>
      <c r="G2" s="101"/>
      <c r="H2" s="101"/>
      <c r="I2" s="100"/>
    </row>
    <row r="3" s="95" customFormat="1" ht="17.05" customHeight="1" spans="1:9">
      <c r="A3" s="102"/>
      <c r="B3" s="103" t="s">
        <v>5</v>
      </c>
      <c r="C3" s="103"/>
      <c r="D3" s="103"/>
      <c r="E3" s="103"/>
      <c r="G3" s="102"/>
      <c r="H3" s="104" t="s">
        <v>6</v>
      </c>
      <c r="I3" s="100"/>
    </row>
    <row r="4" s="95" customFormat="1" ht="21.35" customHeight="1" spans="1:9">
      <c r="A4" s="105"/>
      <c r="B4" s="106" t="s">
        <v>9</v>
      </c>
      <c r="C4" s="106"/>
      <c r="D4" s="106"/>
      <c r="E4" s="106"/>
      <c r="F4" s="106" t="s">
        <v>75</v>
      </c>
      <c r="G4" s="106"/>
      <c r="H4" s="106"/>
      <c r="I4" s="100"/>
    </row>
    <row r="5" s="95" customFormat="1" ht="21.35" customHeight="1" spans="1:9">
      <c r="A5" s="105"/>
      <c r="B5" s="106" t="s">
        <v>79</v>
      </c>
      <c r="C5" s="106"/>
      <c r="D5" s="106" t="s">
        <v>70</v>
      </c>
      <c r="E5" s="106" t="s">
        <v>71</v>
      </c>
      <c r="F5" s="106" t="s">
        <v>59</v>
      </c>
      <c r="G5" s="106" t="s">
        <v>172</v>
      </c>
      <c r="H5" s="106" t="s">
        <v>173</v>
      </c>
      <c r="I5" s="100"/>
    </row>
    <row r="6" s="95" customFormat="1" ht="21.35" customHeight="1" spans="1:9">
      <c r="A6" s="107"/>
      <c r="B6" s="106" t="s">
        <v>80</v>
      </c>
      <c r="C6" s="106" t="s">
        <v>81</v>
      </c>
      <c r="D6" s="106"/>
      <c r="E6" s="106"/>
      <c r="F6" s="106"/>
      <c r="G6" s="106"/>
      <c r="H6" s="106"/>
      <c r="I6" s="100"/>
    </row>
    <row r="7" s="95" customFormat="1" ht="30" customHeight="1" spans="1:9">
      <c r="A7" s="105"/>
      <c r="B7" s="106"/>
      <c r="C7" s="106"/>
      <c r="D7" s="106"/>
      <c r="E7" s="106" t="s">
        <v>72</v>
      </c>
      <c r="F7" s="108">
        <f>SUM(G7:H7)</f>
        <v>45479197.94</v>
      </c>
      <c r="G7" s="108">
        <f>SUM(G8:G10)</f>
        <v>44550246.46</v>
      </c>
      <c r="H7" s="109">
        <f>SUM(H8:H10)</f>
        <v>928951.48</v>
      </c>
      <c r="I7" s="100"/>
    </row>
    <row r="8" s="95" customFormat="1" ht="30" customHeight="1" spans="1:9">
      <c r="A8" s="105"/>
      <c r="B8" s="110">
        <v>505</v>
      </c>
      <c r="C8" s="168" t="s">
        <v>90</v>
      </c>
      <c r="D8" s="106">
        <v>203002</v>
      </c>
      <c r="E8" s="111" t="s">
        <v>174</v>
      </c>
      <c r="F8" s="108">
        <f>SUM(G8:H8)</f>
        <v>40349730.06</v>
      </c>
      <c r="G8" s="108">
        <v>40349730.06</v>
      </c>
      <c r="H8" s="109"/>
      <c r="I8" s="100"/>
    </row>
    <row r="9" s="95" customFormat="1" ht="30" customHeight="1" spans="1:9">
      <c r="A9" s="105"/>
      <c r="B9" s="110">
        <v>505</v>
      </c>
      <c r="C9" s="168" t="s">
        <v>83</v>
      </c>
      <c r="D9" s="106">
        <v>203002</v>
      </c>
      <c r="E9" s="110" t="s">
        <v>175</v>
      </c>
      <c r="F9" s="108">
        <f>SUM(G9:H9)</f>
        <v>928951.48</v>
      </c>
      <c r="G9" s="108"/>
      <c r="H9" s="109">
        <v>928951.48</v>
      </c>
      <c r="I9" s="100"/>
    </row>
    <row r="10" s="95" customFormat="1" ht="30" customHeight="1" spans="1:9">
      <c r="A10" s="105"/>
      <c r="B10" s="110">
        <v>509</v>
      </c>
      <c r="C10" s="168" t="s">
        <v>90</v>
      </c>
      <c r="D10" s="106">
        <v>203002</v>
      </c>
      <c r="E10" s="110" t="s">
        <v>176</v>
      </c>
      <c r="F10" s="108">
        <f>SUM(G10:H10)</f>
        <v>4200516.4</v>
      </c>
      <c r="G10" s="108">
        <v>4200516.4</v>
      </c>
      <c r="H10" s="108"/>
      <c r="I10" s="100"/>
    </row>
    <row r="11" s="95" customFormat="1" ht="30" customHeight="1" spans="1:9">
      <c r="A11" s="105"/>
      <c r="B11" s="112"/>
      <c r="C11" s="112"/>
      <c r="D11" s="113"/>
      <c r="E11" s="114"/>
      <c r="F11" s="115"/>
      <c r="G11" s="115"/>
      <c r="H11" s="115"/>
      <c r="I11" s="100"/>
    </row>
    <row r="12" s="95" customFormat="1" ht="30" customHeight="1" spans="1:9">
      <c r="B12" s="112"/>
      <c r="C12" s="112"/>
      <c r="D12" s="113"/>
      <c r="E12" s="114"/>
      <c r="F12" s="115"/>
      <c r="G12" s="115"/>
      <c r="H12" s="115"/>
      <c r="I12" s="100"/>
    </row>
    <row r="13" s="95" customFormat="1" ht="30" customHeight="1" spans="1:9">
      <c r="B13" s="112"/>
      <c r="C13" s="112"/>
      <c r="D13" s="113"/>
      <c r="E13" s="114"/>
      <c r="F13" s="115"/>
      <c r="G13" s="115"/>
      <c r="H13" s="115"/>
      <c r="I13" s="100"/>
    </row>
    <row r="14" s="95" customFormat="1" ht="30" customHeight="1" spans="1:9">
      <c r="B14" s="112"/>
      <c r="C14" s="112"/>
      <c r="D14" s="113"/>
      <c r="E14" s="114"/>
      <c r="F14" s="115"/>
      <c r="G14" s="115"/>
      <c r="H14" s="115"/>
      <c r="I14" s="100"/>
    </row>
    <row r="15" s="95" customFormat="1" ht="30" customHeight="1" spans="1:9">
      <c r="B15" s="112"/>
      <c r="C15" s="112"/>
      <c r="D15" s="113"/>
      <c r="E15" s="114"/>
      <c r="F15" s="115"/>
      <c r="G15" s="115"/>
      <c r="H15" s="115"/>
      <c r="I15" s="100"/>
    </row>
    <row r="16" s="95" customFormat="1" ht="30" customHeight="1" spans="1:9">
      <c r="B16" s="112"/>
      <c r="C16" s="112"/>
      <c r="D16" s="113"/>
      <c r="E16" s="114"/>
      <c r="F16" s="115"/>
      <c r="G16" s="115"/>
      <c r="H16" s="115"/>
      <c r="I16" s="100"/>
    </row>
    <row r="17" s="95" customFormat="1" ht="30" customHeight="1" spans="1:9">
      <c r="B17" s="112"/>
      <c r="C17" s="112"/>
      <c r="D17" s="113"/>
      <c r="E17" s="114"/>
      <c r="F17" s="115"/>
      <c r="G17" s="115"/>
      <c r="H17" s="115"/>
      <c r="I17" s="100"/>
    </row>
    <row r="18" s="95" customFormat="1" ht="30" customHeight="1" spans="1:9">
      <c r="B18" s="112"/>
      <c r="C18" s="112"/>
      <c r="D18" s="113"/>
      <c r="E18" s="114"/>
      <c r="F18" s="115"/>
      <c r="G18" s="115"/>
      <c r="H18" s="115"/>
      <c r="I18" s="100"/>
    </row>
    <row r="19" s="95" customFormat="1" ht="30" customHeight="1" spans="1:9">
      <c r="B19" s="112"/>
      <c r="C19" s="112"/>
      <c r="D19" s="113"/>
      <c r="E19" s="114"/>
      <c r="F19" s="115"/>
      <c r="G19" s="115"/>
      <c r="H19" s="115"/>
      <c r="I19" s="100"/>
    </row>
    <row r="20" s="95" customFormat="1" ht="30" customHeight="1" spans="1:9">
      <c r="A20" s="105"/>
      <c r="B20" s="112"/>
      <c r="C20" s="112"/>
      <c r="D20" s="113"/>
      <c r="E20" s="114"/>
      <c r="F20" s="115"/>
      <c r="G20" s="115"/>
      <c r="H20" s="115"/>
      <c r="I20" s="100"/>
    </row>
    <row r="21" s="95" customFormat="1" ht="30" customHeight="1" spans="1:9">
      <c r="B21" s="112"/>
      <c r="C21" s="112"/>
      <c r="D21" s="113"/>
      <c r="E21" s="114"/>
      <c r="F21" s="115"/>
      <c r="G21" s="115"/>
      <c r="H21" s="115"/>
      <c r="I21" s="100"/>
    </row>
    <row r="22" s="95" customFormat="1" ht="30" customHeight="1" spans="1:9">
      <c r="B22" s="112"/>
      <c r="C22" s="112"/>
      <c r="D22" s="113"/>
      <c r="E22" s="114"/>
      <c r="F22" s="115"/>
      <c r="G22" s="115"/>
      <c r="H22" s="115"/>
      <c r="I22" s="100"/>
    </row>
    <row r="23" s="95" customFormat="1" ht="30" customHeight="1" spans="1:9">
      <c r="B23" s="112"/>
      <c r="C23" s="112"/>
      <c r="D23" s="113"/>
      <c r="E23" s="114"/>
      <c r="F23" s="115"/>
      <c r="G23" s="115"/>
      <c r="H23" s="115"/>
      <c r="I23" s="100"/>
    </row>
    <row r="24" s="95" customFormat="1" ht="30" customHeight="1" spans="1:9">
      <c r="B24" s="112"/>
      <c r="C24" s="112"/>
      <c r="D24" s="113"/>
      <c r="E24" s="114"/>
      <c r="F24" s="115"/>
      <c r="G24" s="115"/>
      <c r="H24" s="115"/>
      <c r="I24" s="100"/>
    </row>
    <row r="25" s="95" customFormat="1" ht="30" customHeight="1" spans="1:9">
      <c r="B25" s="112"/>
      <c r="C25" s="112"/>
      <c r="D25" s="113"/>
      <c r="E25" s="114"/>
      <c r="F25" s="115"/>
      <c r="G25" s="115"/>
      <c r="H25" s="115"/>
      <c r="I25" s="100"/>
    </row>
    <row r="26" s="95" customFormat="1" ht="30" customHeight="1" spans="1:9">
      <c r="B26" s="112"/>
      <c r="C26" s="112"/>
      <c r="D26" s="113"/>
      <c r="E26" s="114"/>
      <c r="F26" s="115"/>
      <c r="G26" s="115"/>
      <c r="H26" s="115"/>
      <c r="I26" s="100"/>
    </row>
    <row r="27" s="95" customFormat="1" ht="30" customHeight="1" spans="1:9">
      <c r="B27" s="112"/>
      <c r="C27" s="112"/>
      <c r="D27" s="113"/>
      <c r="E27" s="114"/>
      <c r="F27" s="115"/>
      <c r="G27" s="115"/>
      <c r="H27" s="115"/>
      <c r="I27" s="100"/>
    </row>
    <row r="28" s="95" customFormat="1" ht="30" customHeight="1" spans="1:9">
      <c r="B28" s="112"/>
      <c r="C28" s="112"/>
      <c r="D28" s="113"/>
      <c r="E28" s="114"/>
      <c r="F28" s="115"/>
      <c r="G28" s="115"/>
      <c r="H28" s="115"/>
      <c r="I28" s="100"/>
    </row>
    <row r="29" s="95" customFormat="1" ht="30" customHeight="1" spans="1:9">
      <c r="B29" s="112"/>
      <c r="C29" s="112"/>
      <c r="D29" s="113"/>
      <c r="E29" s="114"/>
      <c r="F29" s="115"/>
      <c r="G29" s="115"/>
      <c r="H29" s="115"/>
      <c r="I29" s="100"/>
    </row>
    <row r="30" s="95" customFormat="1" ht="30" customHeight="1" spans="1:9">
      <c r="B30" s="112"/>
      <c r="C30" s="112"/>
      <c r="D30" s="113"/>
      <c r="E30" s="114"/>
      <c r="F30" s="115"/>
      <c r="G30" s="115"/>
      <c r="H30" s="115"/>
      <c r="I30" s="100"/>
    </row>
    <row r="31" s="95" customFormat="1" ht="8.5" customHeight="1" spans="1:9">
      <c r="A31" s="116"/>
      <c r="B31" s="116"/>
      <c r="C31" s="116"/>
      <c r="D31" s="117"/>
      <c r="E31" s="116"/>
      <c r="F31" s="116"/>
      <c r="G31" s="116"/>
      <c r="H31" s="116"/>
      <c r="I31" s="118"/>
    </row>
  </sheetData>
  <mergeCells count="11">
    <mergeCell ref="B1:C1"/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9"/>
  <sheetViews>
    <sheetView workbookViewId="0">
      <selection activeCell="G7" sqref="G7"/>
    </sheetView>
  </sheetViews>
  <sheetFormatPr defaultColWidth="10" defaultRowHeight="13.5" outlineLevelCol="7"/>
  <cols>
    <col min="1" max="1" width="1.53333333333333" style="73" customWidth="1"/>
    <col min="2" max="4" width="6.625" style="73" customWidth="1"/>
    <col min="5" max="5" width="26.625" style="73" customWidth="1"/>
    <col min="6" max="6" width="48.625" style="73" customWidth="1"/>
    <col min="7" max="7" width="26.625" style="73" customWidth="1"/>
    <col min="8" max="8" width="1.53333333333333" style="73" customWidth="1"/>
    <col min="9" max="10" width="9.76666666666667" style="73" customWidth="1"/>
    <col min="11" max="16384" width="10" style="73"/>
  </cols>
  <sheetData>
    <row r="1" ht="25" customHeight="1" spans="1:8">
      <c r="A1" s="74"/>
      <c r="B1" s="3"/>
      <c r="C1" s="3"/>
      <c r="D1" s="3"/>
      <c r="E1" s="75"/>
      <c r="F1" s="75"/>
      <c r="G1" s="76" t="s">
        <v>177</v>
      </c>
      <c r="H1" s="77"/>
    </row>
    <row r="2" ht="22.8" customHeight="1" spans="1:8">
      <c r="A2" s="74"/>
      <c r="B2" s="78" t="s">
        <v>178</v>
      </c>
      <c r="C2" s="78"/>
      <c r="D2" s="78"/>
      <c r="E2" s="78"/>
      <c r="F2" s="78"/>
      <c r="G2" s="78"/>
      <c r="H2" s="77" t="s">
        <v>3</v>
      </c>
    </row>
    <row r="3" ht="19.55" customHeight="1" spans="1:8">
      <c r="A3" s="79"/>
      <c r="B3" s="80" t="s">
        <v>5</v>
      </c>
      <c r="C3" s="80"/>
      <c r="D3" s="80"/>
      <c r="E3" s="80"/>
      <c r="F3" s="80"/>
      <c r="G3" s="81" t="s">
        <v>6</v>
      </c>
      <c r="H3" s="82"/>
    </row>
    <row r="4" ht="24.4" customHeight="1" spans="1:8">
      <c r="A4" s="83"/>
      <c r="B4" s="57" t="s">
        <v>79</v>
      </c>
      <c r="C4" s="57"/>
      <c r="D4" s="57"/>
      <c r="E4" s="57" t="s">
        <v>70</v>
      </c>
      <c r="F4" s="57" t="s">
        <v>71</v>
      </c>
      <c r="G4" s="57" t="s">
        <v>179</v>
      </c>
      <c r="H4" s="84"/>
    </row>
    <row r="5" ht="24" customHeight="1" spans="1:8">
      <c r="A5" s="83"/>
      <c r="B5" s="57" t="s">
        <v>80</v>
      </c>
      <c r="C5" s="57" t="s">
        <v>81</v>
      </c>
      <c r="D5" s="57" t="s">
        <v>82</v>
      </c>
      <c r="E5" s="57"/>
      <c r="F5" s="57"/>
      <c r="G5" s="57"/>
      <c r="H5" s="85"/>
    </row>
    <row r="6" ht="28" customHeight="1" spans="1:8">
      <c r="A6" s="86"/>
      <c r="B6" s="57"/>
      <c r="C6" s="57"/>
      <c r="D6" s="57"/>
      <c r="E6" s="57"/>
      <c r="F6" s="57" t="s">
        <v>72</v>
      </c>
      <c r="G6" s="62"/>
      <c r="H6" s="87"/>
    </row>
    <row r="7" s="72" customFormat="1" ht="31" customHeight="1" spans="1:8">
      <c r="A7" s="88"/>
      <c r="B7" s="57">
        <v>205</v>
      </c>
      <c r="C7" s="166" t="s">
        <v>83</v>
      </c>
      <c r="D7" s="166" t="s">
        <v>84</v>
      </c>
      <c r="E7" s="89">
        <v>203002</v>
      </c>
      <c r="F7" s="90" t="s">
        <v>85</v>
      </c>
      <c r="G7" s="90">
        <v>3232200</v>
      </c>
      <c r="H7" s="91"/>
    </row>
    <row r="8" ht="22.8" customHeight="1" spans="1:8">
      <c r="A8" s="86"/>
      <c r="B8" s="57"/>
      <c r="C8" s="57"/>
      <c r="D8" s="57"/>
      <c r="E8" s="57"/>
      <c r="F8" s="57"/>
      <c r="G8" s="62"/>
      <c r="H8" s="87"/>
    </row>
    <row r="9" ht="22.8" customHeight="1" spans="1:8">
      <c r="A9" s="86"/>
      <c r="B9" s="57"/>
      <c r="C9" s="57"/>
      <c r="D9" s="57"/>
      <c r="E9" s="57"/>
      <c r="F9" s="57"/>
      <c r="G9" s="62"/>
      <c r="H9" s="87"/>
    </row>
    <row r="10" ht="22.8" customHeight="1" spans="1:8">
      <c r="A10" s="86"/>
      <c r="B10" s="57"/>
      <c r="C10" s="57"/>
      <c r="D10" s="57"/>
      <c r="E10" s="57"/>
      <c r="F10" s="57"/>
      <c r="G10" s="62"/>
      <c r="H10" s="87"/>
    </row>
    <row r="11" ht="22.8" customHeight="1" spans="1:8">
      <c r="A11" s="86"/>
      <c r="B11" s="57"/>
      <c r="C11" s="57"/>
      <c r="D11" s="57"/>
      <c r="E11" s="57"/>
      <c r="F11" s="57"/>
      <c r="G11" s="62"/>
      <c r="H11" s="87"/>
    </row>
    <row r="12" ht="22.8" customHeight="1" spans="1:8">
      <c r="A12" s="86"/>
      <c r="B12" s="57"/>
      <c r="C12" s="57"/>
      <c r="D12" s="57"/>
      <c r="E12" s="57"/>
      <c r="F12" s="57"/>
      <c r="G12" s="62"/>
      <c r="H12" s="87"/>
    </row>
    <row r="13" ht="22.8" customHeight="1" spans="1:8">
      <c r="A13" s="86"/>
      <c r="B13" s="57"/>
      <c r="C13" s="57"/>
      <c r="D13" s="57"/>
      <c r="E13" s="57"/>
      <c r="F13" s="57"/>
      <c r="G13" s="62"/>
      <c r="H13" s="87"/>
    </row>
    <row r="14" ht="22.8" customHeight="1" spans="1:8">
      <c r="A14" s="86"/>
      <c r="B14" s="57"/>
      <c r="C14" s="57"/>
      <c r="D14" s="57"/>
      <c r="E14" s="57"/>
      <c r="F14" s="57"/>
      <c r="G14" s="62"/>
      <c r="H14" s="87"/>
    </row>
    <row r="15" ht="22.8" customHeight="1" spans="1:8">
      <c r="A15" s="83"/>
      <c r="B15" s="64"/>
      <c r="C15" s="64"/>
      <c r="D15" s="64"/>
      <c r="E15" s="64"/>
      <c r="F15" s="64" t="s">
        <v>23</v>
      </c>
      <c r="G15" s="65"/>
      <c r="H15" s="84"/>
    </row>
    <row r="16" ht="22.8" customHeight="1" spans="1:8">
      <c r="A16" s="83"/>
      <c r="B16" s="64"/>
      <c r="C16" s="64"/>
      <c r="D16" s="64"/>
      <c r="E16" s="64"/>
      <c r="F16" s="64" t="s">
        <v>23</v>
      </c>
      <c r="G16" s="65"/>
      <c r="H16" s="84"/>
    </row>
    <row r="17" ht="28" customHeight="1" spans="1:8">
      <c r="A17" s="83"/>
      <c r="B17" s="64"/>
      <c r="C17" s="64"/>
      <c r="D17" s="64"/>
      <c r="E17" s="64"/>
      <c r="F17" s="64"/>
      <c r="G17" s="65"/>
      <c r="H17" s="85"/>
    </row>
    <row r="18" ht="28" customHeight="1" spans="1:8">
      <c r="A18" s="83"/>
      <c r="B18" s="64"/>
      <c r="C18" s="64"/>
      <c r="D18" s="64"/>
      <c r="E18" s="64"/>
      <c r="F18" s="64"/>
      <c r="G18" s="65"/>
      <c r="H18" s="85"/>
    </row>
    <row r="19" ht="9.75" customHeight="1" spans="1:8">
      <c r="A19" s="92"/>
      <c r="B19" s="93"/>
      <c r="C19" s="93"/>
      <c r="D19" s="93"/>
      <c r="E19" s="93"/>
      <c r="F19" s="92"/>
      <c r="G19" s="92"/>
      <c r="H19" s="94"/>
    </row>
  </sheetData>
  <mergeCells count="6">
    <mergeCell ref="B2:G2"/>
    <mergeCell ref="B3:F3"/>
    <mergeCell ref="B4:D4"/>
    <mergeCell ref="E4:E5"/>
    <mergeCell ref="F4:F5"/>
    <mergeCell ref="G4:G5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6-1</vt:lpstr>
      <vt:lpstr>6-2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二维码</cp:lastModifiedBy>
  <dcterms:created xsi:type="dcterms:W3CDTF">2022-03-04T19:28:00Z</dcterms:created>
  <dcterms:modified xsi:type="dcterms:W3CDTF">2026-02-02T09:43:15Z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84DFDCFFD023426CBD9F37215DCC9FF7_12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