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60"/>
  </bookViews>
  <sheets>
    <sheet name="英语" sheetId="3" r:id="rId1"/>
  </sheets>
  <definedNames>
    <definedName name="_xlnm._FilterDatabase" localSheetId="0" hidden="1">英语!$A$4:$K$19</definedName>
    <definedName name="_xlnm.Print_Titles" localSheetId="0">英语!$3:$3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/>
  <c r="H7"/>
  <c r="H5"/>
  <c r="F6"/>
  <c r="F7"/>
  <c r="F8"/>
  <c r="F9"/>
  <c r="F5"/>
  <c r="I6" l="1"/>
  <c r="I5"/>
  <c r="I7"/>
</calcChain>
</file>

<file path=xl/sharedStrings.xml><?xml version="1.0" encoding="utf-8"?>
<sst xmlns="http://schemas.openxmlformats.org/spreadsheetml/2006/main" count="40" uniqueCount="38">
  <si>
    <t>序号</t>
  </si>
  <si>
    <t>姓名</t>
  </si>
  <si>
    <t>身份证号</t>
  </si>
  <si>
    <t>考号</t>
  </si>
  <si>
    <t xml:space="preserve">笔试成绩
</t>
  </si>
  <si>
    <t>面试成绩</t>
  </si>
  <si>
    <t>最终考核成绩</t>
  </si>
  <si>
    <t>综合排名</t>
  </si>
  <si>
    <t>是否录用</t>
  </si>
  <si>
    <t>原始成绩</t>
  </si>
  <si>
    <t>是</t>
  </si>
  <si>
    <t>否</t>
  </si>
  <si>
    <t>折合60%</t>
    <phoneticPr fontId="8" type="noConversion"/>
  </si>
  <si>
    <t>赵*</t>
  </si>
  <si>
    <t>折合40%</t>
    <phoneticPr fontId="8" type="noConversion"/>
  </si>
  <si>
    <t>周*璇</t>
  </si>
  <si>
    <t>艾*</t>
  </si>
  <si>
    <t>王*</t>
  </si>
  <si>
    <t>500383********7360</t>
  </si>
  <si>
    <t>513425********0443</t>
  </si>
  <si>
    <t>511025********2439</t>
  </si>
  <si>
    <t>20524</t>
  </si>
  <si>
    <t>20513</t>
  </si>
  <si>
    <t>20519</t>
  </si>
  <si>
    <t>92</t>
  </si>
  <si>
    <t>88</t>
  </si>
  <si>
    <t>83</t>
  </si>
  <si>
    <t>90.00</t>
  </si>
  <si>
    <t>82.37</t>
  </si>
  <si>
    <t>78.43</t>
  </si>
  <si>
    <t>肖*</t>
  </si>
  <si>
    <t>511622********4620</t>
  </si>
  <si>
    <t>510402********4725</t>
  </si>
  <si>
    <t>20521</t>
  </si>
  <si>
    <t>20523</t>
  </si>
  <si>
    <t>81</t>
  </si>
  <si>
    <t>73</t>
  </si>
  <si>
    <t>攀枝花市第二初级中学校2025年春季直接考核招聘英语教师成绩公示表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</si>
</sst>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I14" sqref="I14"/>
    </sheetView>
  </sheetViews>
  <sheetFormatPr defaultColWidth="9" defaultRowHeight="13.5"/>
  <cols>
    <col min="1" max="1" width="5.25" style="1" customWidth="1"/>
    <col min="2" max="2" width="9.625" style="1" customWidth="1"/>
    <col min="3" max="3" width="17.125" style="1" customWidth="1"/>
    <col min="4" max="4" width="10.125" style="1" customWidth="1"/>
    <col min="5" max="5" width="10.625" style="1" customWidth="1"/>
    <col min="6" max="6" width="9.625" style="1" customWidth="1"/>
    <col min="9" max="9" width="11.875" customWidth="1"/>
  </cols>
  <sheetData>
    <row r="1" spans="1:11" ht="36" customHeight="1">
      <c r="A1" s="11" t="s">
        <v>37</v>
      </c>
      <c r="B1" s="11"/>
      <c r="C1" s="11"/>
      <c r="D1" s="11"/>
      <c r="E1" s="11"/>
      <c r="F1" s="11"/>
      <c r="G1" s="12"/>
      <c r="H1" s="12"/>
      <c r="I1" s="12"/>
      <c r="J1" s="12"/>
      <c r="K1" s="12"/>
    </row>
    <row r="2" spans="1:11" ht="30" customHeight="1">
      <c r="A2" s="23"/>
      <c r="B2" s="23"/>
      <c r="C2" s="2"/>
      <c r="D2" s="3"/>
      <c r="E2" s="4"/>
      <c r="F2" s="4"/>
    </row>
    <row r="3" spans="1:11" ht="36" customHeight="1">
      <c r="A3" s="26" t="s">
        <v>0</v>
      </c>
      <c r="B3" s="28" t="s">
        <v>1</v>
      </c>
      <c r="C3" s="30" t="s">
        <v>2</v>
      </c>
      <c r="D3" s="31" t="s">
        <v>3</v>
      </c>
      <c r="E3" s="24" t="s">
        <v>4</v>
      </c>
      <c r="F3" s="24"/>
      <c r="G3" s="25" t="s">
        <v>5</v>
      </c>
      <c r="H3" s="25"/>
      <c r="I3" s="21" t="s">
        <v>6</v>
      </c>
      <c r="J3" s="21" t="s">
        <v>7</v>
      </c>
      <c r="K3" s="21" t="s">
        <v>8</v>
      </c>
    </row>
    <row r="4" spans="1:11" ht="36" customHeight="1">
      <c r="A4" s="27"/>
      <c r="B4" s="29"/>
      <c r="C4" s="30"/>
      <c r="D4" s="32"/>
      <c r="E4" s="5" t="s">
        <v>9</v>
      </c>
      <c r="F4" s="6" t="s">
        <v>14</v>
      </c>
      <c r="G4" s="8" t="s">
        <v>9</v>
      </c>
      <c r="H4" s="8" t="s">
        <v>12</v>
      </c>
      <c r="I4" s="22"/>
      <c r="J4" s="22"/>
      <c r="K4" s="22"/>
    </row>
    <row r="5" spans="1:11" ht="25.5" customHeight="1">
      <c r="A5" s="7">
        <v>1</v>
      </c>
      <c r="B5" s="33" t="s">
        <v>15</v>
      </c>
      <c r="C5" s="13" t="s">
        <v>18</v>
      </c>
      <c r="D5" s="17" t="s">
        <v>21</v>
      </c>
      <c r="E5" s="20" t="s">
        <v>24</v>
      </c>
      <c r="F5" s="18">
        <f>E5*0.4</f>
        <v>36.800000000000004</v>
      </c>
      <c r="G5" s="14" t="s">
        <v>27</v>
      </c>
      <c r="H5" s="19">
        <f>G5*0.6</f>
        <v>54</v>
      </c>
      <c r="I5" s="19">
        <f>F5+H5</f>
        <v>90.800000000000011</v>
      </c>
      <c r="J5" s="7">
        <v>1</v>
      </c>
      <c r="K5" s="9" t="s">
        <v>10</v>
      </c>
    </row>
    <row r="6" spans="1:11" ht="20.25" customHeight="1">
      <c r="A6" s="7">
        <v>2</v>
      </c>
      <c r="B6" s="33" t="s">
        <v>16</v>
      </c>
      <c r="C6" s="13" t="s">
        <v>19</v>
      </c>
      <c r="D6" s="17" t="s">
        <v>22</v>
      </c>
      <c r="E6" s="20" t="s">
        <v>25</v>
      </c>
      <c r="F6" s="18">
        <f t="shared" ref="F6:F19" si="0">E6*0.4</f>
        <v>35.200000000000003</v>
      </c>
      <c r="G6" s="14" t="s">
        <v>28</v>
      </c>
      <c r="H6" s="19">
        <f t="shared" ref="H6:H7" si="1">G6*0.6</f>
        <v>49.422000000000004</v>
      </c>
      <c r="I6" s="19">
        <f>F6+H6</f>
        <v>84.622000000000014</v>
      </c>
      <c r="J6" s="7">
        <v>2</v>
      </c>
      <c r="K6" s="9" t="s">
        <v>11</v>
      </c>
    </row>
    <row r="7" spans="1:11" ht="26.25" customHeight="1" thickBot="1">
      <c r="A7" s="7">
        <v>3</v>
      </c>
      <c r="B7" s="33" t="s">
        <v>17</v>
      </c>
      <c r="C7" s="13" t="s">
        <v>20</v>
      </c>
      <c r="D7" s="17" t="s">
        <v>23</v>
      </c>
      <c r="E7" s="20" t="s">
        <v>26</v>
      </c>
      <c r="F7" s="18">
        <f t="shared" si="0"/>
        <v>33.200000000000003</v>
      </c>
      <c r="G7" s="15" t="s">
        <v>29</v>
      </c>
      <c r="H7" s="19">
        <f t="shared" si="1"/>
        <v>47.058</v>
      </c>
      <c r="I7" s="19">
        <f>F7+H7</f>
        <v>80.25800000000001</v>
      </c>
      <c r="J7" s="7">
        <v>3</v>
      </c>
      <c r="K7" s="9" t="s">
        <v>11</v>
      </c>
    </row>
    <row r="8" spans="1:11" ht="20.25" customHeight="1">
      <c r="A8" s="7">
        <v>4</v>
      </c>
      <c r="B8" s="33" t="s">
        <v>30</v>
      </c>
      <c r="C8" s="13" t="s">
        <v>31</v>
      </c>
      <c r="D8" s="17" t="s">
        <v>33</v>
      </c>
      <c r="E8" s="20" t="s">
        <v>35</v>
      </c>
      <c r="F8" s="18">
        <f t="shared" si="0"/>
        <v>32.4</v>
      </c>
      <c r="G8" s="7"/>
      <c r="H8" s="7"/>
      <c r="I8" s="7"/>
      <c r="J8" s="7"/>
      <c r="K8" s="9"/>
    </row>
    <row r="9" spans="1:11" ht="20.25" customHeight="1">
      <c r="A9" s="7">
        <v>5</v>
      </c>
      <c r="B9" s="33" t="s">
        <v>13</v>
      </c>
      <c r="C9" s="13" t="s">
        <v>32</v>
      </c>
      <c r="D9" s="17" t="s">
        <v>34</v>
      </c>
      <c r="E9" s="20" t="s">
        <v>36</v>
      </c>
      <c r="F9" s="18">
        <f t="shared" si="0"/>
        <v>29.200000000000003</v>
      </c>
      <c r="G9" s="10"/>
      <c r="H9" s="10"/>
      <c r="I9" s="10"/>
      <c r="J9" s="10"/>
      <c r="K9" s="10"/>
    </row>
    <row r="10" spans="1:11" ht="20.25" customHeight="1">
      <c r="A10" s="7"/>
      <c r="B10" s="16"/>
      <c r="C10" s="13"/>
      <c r="D10" s="17"/>
      <c r="E10" s="20"/>
      <c r="F10" s="18"/>
      <c r="G10" s="10"/>
      <c r="H10" s="10"/>
      <c r="I10" s="10"/>
      <c r="J10" s="10"/>
      <c r="K10" s="10"/>
    </row>
    <row r="11" spans="1:11" ht="20.25" customHeight="1">
      <c r="A11" s="7"/>
      <c r="B11" s="16"/>
      <c r="C11" s="13"/>
      <c r="D11" s="17"/>
      <c r="E11" s="20"/>
      <c r="F11" s="18"/>
      <c r="G11" s="10"/>
      <c r="H11" s="10"/>
      <c r="I11" s="10"/>
      <c r="J11" s="10"/>
      <c r="K11" s="10"/>
    </row>
    <row r="12" spans="1:11" ht="20.25" customHeight="1">
      <c r="A12" s="7"/>
      <c r="B12" s="16"/>
      <c r="C12" s="13"/>
      <c r="D12" s="17"/>
      <c r="E12" s="20"/>
      <c r="F12" s="18"/>
      <c r="G12" s="10"/>
      <c r="H12" s="10"/>
      <c r="I12" s="10"/>
      <c r="J12" s="10"/>
      <c r="K12" s="10"/>
    </row>
    <row r="13" spans="1:11" ht="20.25" customHeight="1">
      <c r="A13" s="7"/>
      <c r="B13" s="16"/>
      <c r="C13" s="13"/>
      <c r="D13" s="17"/>
      <c r="E13" s="20"/>
      <c r="F13" s="18"/>
      <c r="G13" s="10"/>
      <c r="H13" s="10"/>
      <c r="I13" s="10"/>
      <c r="J13" s="10"/>
      <c r="K13" s="10"/>
    </row>
    <row r="14" spans="1:11" ht="18" customHeight="1">
      <c r="A14" s="7"/>
      <c r="B14" s="16"/>
      <c r="C14" s="13"/>
      <c r="D14" s="17"/>
      <c r="E14" s="20"/>
      <c r="F14" s="18"/>
      <c r="G14" s="10"/>
      <c r="H14" s="10"/>
      <c r="I14" s="10"/>
      <c r="J14" s="10"/>
      <c r="K14" s="10"/>
    </row>
    <row r="15" spans="1:11" ht="20.25" customHeight="1">
      <c r="A15" s="7"/>
      <c r="B15" s="16"/>
      <c r="C15" s="13"/>
      <c r="D15" s="17"/>
      <c r="E15" s="20"/>
      <c r="F15" s="18"/>
      <c r="G15" s="10"/>
      <c r="H15" s="10"/>
      <c r="I15" s="10"/>
      <c r="J15" s="10"/>
      <c r="K15" s="10"/>
    </row>
    <row r="16" spans="1:11" ht="20.25" customHeight="1">
      <c r="A16" s="7"/>
      <c r="B16" s="16"/>
      <c r="C16" s="13"/>
      <c r="D16" s="17"/>
      <c r="E16" s="20"/>
      <c r="F16" s="18"/>
      <c r="G16" s="10"/>
      <c r="H16" s="10"/>
      <c r="I16" s="10"/>
      <c r="J16" s="10"/>
      <c r="K16" s="10"/>
    </row>
    <row r="17" spans="1:11" ht="21" customHeight="1">
      <c r="A17" s="7"/>
      <c r="B17" s="16"/>
      <c r="C17" s="13"/>
      <c r="D17" s="17"/>
      <c r="E17" s="20"/>
      <c r="F17" s="18"/>
      <c r="G17" s="10"/>
      <c r="H17" s="10"/>
      <c r="I17" s="10"/>
      <c r="J17" s="10"/>
      <c r="K17" s="10"/>
    </row>
    <row r="18" spans="1:11" ht="18" customHeight="1">
      <c r="A18" s="7"/>
      <c r="B18" s="16"/>
      <c r="C18" s="13"/>
      <c r="D18" s="17"/>
      <c r="E18" s="20"/>
      <c r="F18" s="18"/>
      <c r="G18" s="10"/>
      <c r="H18" s="10"/>
      <c r="I18" s="10"/>
      <c r="J18" s="10"/>
      <c r="K18" s="10"/>
    </row>
    <row r="19" spans="1:11" ht="20.25" customHeight="1">
      <c r="A19" s="7"/>
      <c r="B19" s="16"/>
      <c r="C19" s="13"/>
      <c r="D19" s="17"/>
      <c r="E19" s="20"/>
      <c r="F19" s="18"/>
      <c r="G19" s="10"/>
      <c r="H19" s="10"/>
      <c r="I19" s="10"/>
      <c r="J19" s="10"/>
      <c r="K19" s="10"/>
    </row>
  </sheetData>
  <mergeCells count="10">
    <mergeCell ref="I3:I4"/>
    <mergeCell ref="J3:J4"/>
    <mergeCell ref="K3:K4"/>
    <mergeCell ref="A2:B2"/>
    <mergeCell ref="E3:F3"/>
    <mergeCell ref="G3:H3"/>
    <mergeCell ref="A3:A4"/>
    <mergeCell ref="B3:B4"/>
    <mergeCell ref="C3:C4"/>
    <mergeCell ref="D3:D4"/>
  </mergeCells>
  <phoneticPr fontId="8" type="noConversion"/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英语</vt:lpstr>
      <vt:lpstr>英语!Print_Titles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2024-12-09T05:34:58Z</cp:lastPrinted>
  <dcterms:created xsi:type="dcterms:W3CDTF">2024-03-21T03:10:00Z</dcterms:created>
  <dcterms:modified xsi:type="dcterms:W3CDTF">2025-04-19T09:43:20Z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C3F3341FC22C4DDBAAB8366D104523B8_13</vt:lpwstr>
  </property>
  <property fmtid="{D5CDD505-2E9C-101B-9397-08002B2CF9AE}" pid="3" name="KSOProductBuildVer">
    <vt:lpwstr>2052-12.1.0.16729</vt:lpwstr>
  </property>
</Properties>
</file>