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 tabRatio="92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<sst xmlns="http://schemas.openxmlformats.org/spreadsheetml/2006/main" count="637" uniqueCount="293">
  <si>
    <t>攀枝花市第二初级中学校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</si>
  <si>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</si>
  <si>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</si>
  <si>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</si>
  <si>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</si>
  <si>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</si>
  <si>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</si>
  <si>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</si>
  <si>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</si>
  <si>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</si>
  <si>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</si>
  <si>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</si>
  <si>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</si>
  <si>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</si>
  <si>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</si>
  <si>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</si>
  <si>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</si>
  <si>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</si>
  <si>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</si>
  <si>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</si>
  <si>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</si>
  <si>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</si>
  <si>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</si>
  <si>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</si>
  <si>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</si>
  <si>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</si>
  <si>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</si>
  <si>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</si>
  <si>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</si>
  <si>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</si>
  <si>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</si>
  <si>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</si>
  <si>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</si>
  <si>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</si>
  <si>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</si>
  <si>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</si>
  <si>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</si>
  <si>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</si>
  <si>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</si>
  <si>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</si>
  <si>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</si>
  <si>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</si>
  <si>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</si>
  <si>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</si>
  <si>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</si>
  <si>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</si>
  <si>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</si>
  <si>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</si>
  <si>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</si>
  <si>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</si>
  <si>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</si>
  <si>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</si>
  <si>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</si>
  <si>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</si>
  <si>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</si>
  <si>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</si>
  <si>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</si>
  <si>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</si>
  <si>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</si>
  <si>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</si>
  <si>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</si>
  <si>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</si>
  <si>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</si>
  <si>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</si>
  <si>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</si>
  <si>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</si>
  <si>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</si>
  <si>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</si>
  <si>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</si>
  <si>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</si>
  <si>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</si>
  <si>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</si>
  <si>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</si>
  <si>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203003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</si>
  <si>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</si>
  <si>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</si>
  <si>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</si>
  <si>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</si>
  <si>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</si>
  <si>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</si>
  <si>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</si>
  <si>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</si>
  <si>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</si>
  <si>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</si>
  <si>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</si>
  <si>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03</t>
  </si>
  <si>
    <t>初中教育</t>
  </si>
  <si>
    <t>05</t>
  </si>
  <si>
    <t>事业单位离退休</t>
  </si>
  <si>
    <t>机关事业单位基本养老保险缴费支出</t>
  </si>
  <si>
    <t>事业单位医疗</t>
  </si>
  <si>
    <t>公务员医疗补助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</si>
  <si>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</si>
  <si>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</si>
  <si>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</si>
  <si>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</si>
  <si>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</si>
  <si>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</si>
  <si>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</si>
  <si>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</si>
  <si>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</si>
  <si>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</si>
  <si>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</si>
  <si>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</si>
  <si>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</si>
  <si>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</si>
  <si>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</si>
  <si>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</si>
  <si>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</si>
  <si>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</si>
  <si>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</si>
  <si>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</si>
  <si>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</si>
  <si>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</si>
  <si>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</si>
  <si>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</si>
  <si>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</si>
  <si>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</si>
  <si>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</si>
  <si>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</si>
  <si>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</si>
  <si>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</si>
  <si>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</si>
  <si>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</si>
  <si>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</si>
  <si>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</si>
  <si>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</si>
  <si>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</si>
  <si>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</si>
  <si>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</si>
  <si>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</si>
  <si>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</si>
  <si>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</si>
  <si>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</si>
  <si>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</si>
  <si>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</si>
  <si>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</si>
  <si>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</si>
  <si>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</si>
  <si>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</si>
  <si>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</si>
  <si>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</si>
  <si>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</si>
  <si>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</si>
  <si>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</si>
  <si>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</si>
  <si>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</si>
  <si>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</si>
  <si>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</si>
  <si>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</si>
  <si>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</si>
  <si>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</si>
  <si>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</si>
  <si>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</si>
  <si>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</si>
  <si>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</si>
  <si>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</si>
  <si>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</si>
  <si>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</si>
  <si>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</si>
  <si>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</si>
  <si>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维修（护）费</t>
  </si>
  <si>
    <t>劳务费</t>
  </si>
  <si>
    <t>302</t>
  </si>
  <si>
    <t>28</t>
  </si>
  <si>
    <t>工会经费</t>
  </si>
  <si>
    <t>29</t>
  </si>
  <si>
    <t>福利费</t>
  </si>
  <si>
    <t>99</t>
  </si>
  <si>
    <t>其他商品和服务支出</t>
  </si>
  <si>
    <t>303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</si>
  <si>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</si>
  <si>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</si>
  <si>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</si>
  <si>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</si>
  <si>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</si>
  <si>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</si>
  <si>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</si>
  <si>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</si>
  <si>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</si>
  <si>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</si>
  <si>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</si>
  <si>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</si>
  <si>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</si>
  <si>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</si>
  <si>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</si>
  <si>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</si>
  <si>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</si>
  <si>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205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</si>
  <si>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</si>
  <si>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</si>
  <si>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</si>
  <si>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</si>
  <si>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</si>
  <si>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</si>
  <si>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</si>
  <si>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</si>
  <si>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</si>
  <si>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</si>
  <si>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</si>
  <si>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</si>
  <si>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</si>
  <si>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</si>
  <si>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</si>
  <si>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</si>
  <si>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</si>
  <si>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</si>
  <si>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</si>
  <si>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</si>
  <si>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</si>
  <si>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</si>
  <si>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</si>
  <si>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城乡义务教育生均公用经费（省级）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</si>
  <si>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</si>
  <si>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</si>
  <si>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</si>
  <si>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</si>
  <si>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</si>
  <si>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</si>
  <si>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 xml:space="preserve">                        保障学校正常开展教学活动，提升学校知名度，培养出一批优秀学生。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</si>
  <si>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</si>
  <si>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</si>
  <si>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</si>
  <si>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</si>
  <si>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</si>
  <si>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</si>
  <si>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</si>
  <si>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保障1400余名师生工作、学习</t>
  </si>
  <si>
    <r>
      <rPr>
        <sz val="9"/>
        <rFont val="宋体"/>
        <charset val="134"/>
      </rPr>
      <t>大于等于1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人</t>
    </r>
  </si>
  <si>
    <t>质量指标</t>
  </si>
  <si>
    <t>每年为高一级学校输送优秀人才</t>
  </si>
  <si>
    <t>大于等于400人</t>
  </si>
  <si>
    <t>时效指标</t>
  </si>
  <si>
    <t>资金按时拨付</t>
  </si>
  <si>
    <t>成本指标</t>
  </si>
  <si>
    <t>成本控制率</t>
  </si>
  <si>
    <t>项目效益</t>
  </si>
  <si>
    <t>社会效益指标</t>
  </si>
  <si>
    <t>提升教育质量</t>
  </si>
  <si>
    <t>大于等于95%</t>
  </si>
  <si>
    <t>经济效益指标</t>
  </si>
  <si>
    <t>生态效益指标</t>
  </si>
  <si>
    <t>可持续影响指标</t>
  </si>
  <si>
    <t>提升学校知名度</t>
  </si>
  <si>
    <t>显著提升</t>
  </si>
  <si>
    <t>满意度指标</t>
  </si>
  <si>
    <t>服务对象满意度指标</t>
  </si>
  <si>
    <t>师生满意度</t>
  </si>
  <si>
    <t>大于等于90%</t>
  </si>
  <si>
    <t>表6-2</t>
  </si>
  <si>
    <t>城乡义务教育生均公用经费（中央）</t>
  </si>
  <si>
    <t xml:space="preserve">                        保障学校正常开展教学活动，培养出一批高素质学生。</t>
  </si>
  <si>
    <t>表6-3</t>
  </si>
  <si>
    <t>教学保障经费</t>
  </si>
  <si>
    <t>改善教学设备设施，提高教学质量，保障学校正常运转。</t>
  </si>
  <si>
    <t>在校学生人数</t>
  </si>
  <si>
    <t>≥1290人</t>
  </si>
  <si>
    <t>教学设备设施利用率</t>
  </si>
  <si>
    <t>≥90%</t>
  </si>
  <si>
    <t>资金支付时效</t>
  </si>
  <si>
    <t>升学率</t>
  </si>
  <si>
    <t>≥80%</t>
  </si>
  <si>
    <t>学校知名度提升</t>
  </si>
  <si>
    <t>服务对象满意度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</si>
  <si>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</si>
  <si>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</si>
  <si>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</si>
  <si>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</si>
  <si>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</si>
  <si>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</si>
  <si>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</si>
  <si>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提升教学质量</t>
  </si>
  <si>
    <t>提高升学率</t>
  </si>
  <si>
    <t>提高教师授课技能</t>
  </si>
  <si>
    <t>培养骨干青年教师</t>
  </si>
  <si>
    <t>改善学校办学条件</t>
  </si>
  <si>
    <t>完善基础设施</t>
  </si>
  <si>
    <t>年度单位整体支出预算（万元）</t>
  </si>
  <si>
    <t>资金总额</t>
  </si>
  <si>
    <t>年度总体目标</t>
  </si>
  <si>
    <t>聚焦“双减”“五项管理”，深化育人方式的变革，不断拓展理念，以更加科学的方法、更加有力的措施、更加务实的作风，全面提高教育教学质量，重塑二中形象，为打造攀枝花市区域优质教育中心贡献二中人智慧和力量。</t>
  </si>
  <si>
    <t>年度绩效指标</t>
  </si>
  <si>
    <t>指标值
（包含数字及文字描述）</t>
  </si>
  <si>
    <t>产出指标</t>
  </si>
  <si>
    <t>升入高中学生人数</t>
  </si>
  <si>
    <t>大于350人</t>
  </si>
  <si>
    <t>教学环境改善、教学质量提高</t>
  </si>
  <si>
    <t>进一步提高</t>
  </si>
  <si>
    <t>资金支付及时率</t>
  </si>
  <si>
    <t>效益指标</t>
  </si>
  <si>
    <t>为高中输送优秀生源</t>
  </si>
  <si>
    <t>促进教育事业发展</t>
  </si>
  <si>
    <t>大于90%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</si>
</sst>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9"/>
      <name val="宋体"/>
      <charset val="0"/>
    </font>
    <font>
      <sz val="9"/>
      <name val="Times New Roman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" fillId="0" borderId="0"/>
    <xf numFmtId="0" fontId="33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28" borderId="22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30" borderId="2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18" borderId="20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18" borderId="23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22" borderId="21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</cellStyleXfs>
  <cellXfs count="16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4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9" fontId="15" fillId="0" borderId="4" xfId="0" applyNumberFormat="1" applyFont="1" applyFill="1" applyBorder="1" applyAlignment="1">
      <alignment horizontal="center" vertical="center" wrapText="1"/>
    </xf>
    <xf numFmtId="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1" fillId="0" borderId="4" xfId="0" applyFont="1" applyFill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0" fillId="0" borderId="4" xfId="0" applyFont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1" fillId="0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8" fillId="0" borderId="12" xfId="0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31532;&#20108;&#21021;&#32423;&#20013;&#23398;&#26657;2025&#24180;&#39044;&#31639;&#20844;&#24320;&#25991;&#20214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$A4:$XFD4"/>
    </sheetView>
  </sheetViews>
  <sheetFormatPr defaultColWidth="9" defaultRowHeight="14.25" outlineLevelRow="2"/>
  <cols>
    <col min="1" max="1" width="123.125" style="161" customWidth="1"/>
    <col min="2" max="16384" width="9" style="161"/>
  </cols>
  <sheetData>
    <row r="1" ht="137" customHeight="1" spans="1:1">
      <c r="A1" s="162" t="s">
        <v>0</v>
      </c>
    </row>
    <row r="2" ht="96" customHeight="1" spans="1:1">
      <c r="A2" s="162" t="s">
        <v>1</v>
      </c>
    </row>
    <row r="3" ht="60" customHeight="1" spans="1:1">
      <c r="A3" s="163">
        <v>45708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5" sqref="D25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61"/>
      <c r="D1" s="62"/>
      <c r="E1" s="62"/>
      <c r="F1" s="62"/>
      <c r="G1" s="62"/>
      <c r="H1" s="62"/>
      <c r="I1" s="67" t="s">
        <v>189</v>
      </c>
      <c r="J1" s="54"/>
    </row>
    <row r="2" ht="22.8" customHeight="1" spans="1:10">
      <c r="A2" s="51"/>
      <c r="B2" s="3" t="s">
        <v>190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4"/>
      <c r="B4" s="55" t="s">
        <v>191</v>
      </c>
      <c r="C4" s="55" t="s">
        <v>71</v>
      </c>
      <c r="D4" s="55" t="s">
        <v>192</v>
      </c>
      <c r="E4" s="55"/>
      <c r="F4" s="55"/>
      <c r="G4" s="55"/>
      <c r="H4" s="55"/>
      <c r="I4" s="55"/>
      <c r="J4" s="70"/>
    </row>
    <row r="5" ht="24.4" customHeight="1" spans="1:10">
      <c r="A5" s="56"/>
      <c r="B5" s="55"/>
      <c r="C5" s="55"/>
      <c r="D5" s="55" t="s">
        <v>59</v>
      </c>
      <c r="E5" s="75" t="s">
        <v>193</v>
      </c>
      <c r="F5" s="55" t="s">
        <v>194</v>
      </c>
      <c r="G5" s="55"/>
      <c r="H5" s="55"/>
      <c r="I5" s="55" t="s">
        <v>195</v>
      </c>
      <c r="J5" s="70"/>
    </row>
    <row r="6" ht="24.4" customHeight="1" spans="1:10">
      <c r="A6" s="56"/>
      <c r="B6" s="55"/>
      <c r="C6" s="55"/>
      <c r="D6" s="55"/>
      <c r="E6" s="75"/>
      <c r="F6" s="55" t="s">
        <v>144</v>
      </c>
      <c r="G6" s="55" t="s">
        <v>196</v>
      </c>
      <c r="H6" s="55" t="s">
        <v>197</v>
      </c>
      <c r="I6" s="55"/>
      <c r="J6" s="71"/>
    </row>
    <row r="7" ht="22.8" customHeight="1" spans="1:10">
      <c r="A7" s="57"/>
      <c r="B7" s="55">
        <v>203003</v>
      </c>
      <c r="C7" s="55" t="s">
        <v>72</v>
      </c>
      <c r="D7" s="64" t="s">
        <v>198</v>
      </c>
      <c r="E7" s="64"/>
      <c r="F7" s="64"/>
      <c r="G7" s="64"/>
      <c r="H7" s="64"/>
      <c r="I7" s="64"/>
      <c r="J7" s="72"/>
    </row>
    <row r="8" ht="22.8" customHeight="1" spans="1:10">
      <c r="A8" s="57"/>
      <c r="B8" s="65"/>
      <c r="C8" s="55"/>
      <c r="E8" s="64"/>
      <c r="F8" s="64"/>
      <c r="G8" s="64"/>
      <c r="H8" s="64"/>
      <c r="I8" s="64"/>
      <c r="J8" s="72"/>
    </row>
    <row r="9" ht="22.8" customHeight="1" spans="1:10">
      <c r="A9" s="57"/>
      <c r="B9" s="55"/>
      <c r="C9" s="55"/>
      <c r="D9" s="64"/>
      <c r="E9" s="64"/>
      <c r="F9" s="64"/>
      <c r="G9" s="64"/>
      <c r="H9" s="64"/>
      <c r="I9" s="64"/>
      <c r="J9" s="72"/>
    </row>
    <row r="10" ht="22.8" customHeight="1" spans="1:10">
      <c r="A10" s="57"/>
      <c r="B10" s="55"/>
      <c r="C10" s="55"/>
      <c r="D10" s="64"/>
      <c r="E10" s="64"/>
      <c r="F10" s="64"/>
      <c r="G10" s="64"/>
      <c r="H10" s="64"/>
      <c r="I10" s="64"/>
      <c r="J10" s="72"/>
    </row>
    <row r="11" ht="22.8" customHeight="1" spans="1:10">
      <c r="A11" s="57"/>
      <c r="B11" s="55"/>
      <c r="C11" s="55"/>
      <c r="D11" s="64"/>
      <c r="E11" s="64"/>
      <c r="F11" s="64"/>
      <c r="G11" s="64"/>
      <c r="H11" s="64"/>
      <c r="I11" s="64"/>
      <c r="J11" s="72"/>
    </row>
    <row r="12" ht="22.8" customHeight="1" spans="1:10">
      <c r="A12" s="57"/>
      <c r="B12" s="55"/>
      <c r="C12" s="55"/>
      <c r="D12" s="64"/>
      <c r="E12" s="64"/>
      <c r="F12" s="64"/>
      <c r="G12" s="64"/>
      <c r="H12" s="64"/>
      <c r="I12" s="64"/>
      <c r="J12" s="72"/>
    </row>
    <row r="13" ht="22.8" customHeight="1" spans="1:10">
      <c r="A13" s="57"/>
      <c r="B13" s="55"/>
      <c r="C13" s="55"/>
      <c r="D13" s="64"/>
      <c r="E13" s="64"/>
      <c r="F13" s="64"/>
      <c r="G13" s="64"/>
      <c r="H13" s="64"/>
      <c r="I13" s="64"/>
      <c r="J13" s="72"/>
    </row>
    <row r="14" ht="22.8" customHeight="1" spans="1:10">
      <c r="A14" s="57"/>
      <c r="B14" s="55"/>
      <c r="C14" s="55"/>
      <c r="D14" s="64"/>
      <c r="E14" s="64"/>
      <c r="F14" s="64"/>
      <c r="G14" s="64"/>
      <c r="H14" s="64"/>
      <c r="I14" s="64"/>
      <c r="J14" s="72"/>
    </row>
    <row r="15" ht="22.8" customHeight="1" spans="1:10">
      <c r="A15" s="57"/>
      <c r="B15" s="55"/>
      <c r="C15" s="55"/>
      <c r="D15" s="64"/>
      <c r="E15" s="64"/>
      <c r="F15" s="64"/>
      <c r="G15" s="64"/>
      <c r="H15" s="64"/>
      <c r="I15" s="64"/>
      <c r="J15" s="72"/>
    </row>
    <row r="16" ht="22.8" customHeight="1" spans="1:10">
      <c r="A16" s="57"/>
      <c r="B16" s="55"/>
      <c r="C16" s="55"/>
      <c r="D16" s="64"/>
      <c r="E16" s="64"/>
      <c r="F16" s="64"/>
      <c r="G16" s="64"/>
      <c r="H16" s="64"/>
      <c r="I16" s="64"/>
      <c r="J16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61"/>
      <c r="F1" s="61"/>
      <c r="G1" s="62"/>
      <c r="H1" s="62"/>
      <c r="I1" s="67" t="s">
        <v>199</v>
      </c>
      <c r="J1" s="54"/>
    </row>
    <row r="2" ht="22.8" customHeight="1" spans="1:10">
      <c r="A2" s="51"/>
      <c r="B2" s="3" t="s">
        <v>200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8" t="s">
        <v>6</v>
      </c>
      <c r="J3" s="69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201</v>
      </c>
      <c r="H4" s="55"/>
      <c r="I4" s="55"/>
      <c r="J4" s="70"/>
    </row>
    <row r="5" ht="24.4" customHeight="1" spans="1:10">
      <c r="A5" s="56"/>
      <c r="B5" s="55" t="s">
        <v>80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76</v>
      </c>
      <c r="I5" s="55" t="s">
        <v>77</v>
      </c>
      <c r="J5" s="70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71"/>
    </row>
    <row r="7" ht="22.8" customHeight="1" spans="1:10">
      <c r="A7" s="57"/>
      <c r="B7" s="55"/>
      <c r="C7" s="55"/>
      <c r="D7" s="55"/>
      <c r="E7" s="74">
        <v>203003</v>
      </c>
      <c r="F7" s="55" t="s">
        <v>72</v>
      </c>
      <c r="G7" s="64" t="s">
        <v>198</v>
      </c>
      <c r="H7" s="64"/>
      <c r="I7" s="64"/>
      <c r="J7" s="72"/>
    </row>
    <row r="8" ht="22.8" customHeight="1" spans="1:10">
      <c r="A8" s="57"/>
      <c r="B8" s="55"/>
      <c r="C8" s="55"/>
      <c r="D8" s="55"/>
      <c r="F8" s="74"/>
      <c r="G8" s="64"/>
      <c r="H8" s="64"/>
      <c r="I8" s="64"/>
      <c r="J8" s="72"/>
    </row>
    <row r="9" ht="22.8" customHeight="1" spans="1:10">
      <c r="A9" s="57"/>
      <c r="B9" s="55"/>
      <c r="C9" s="55"/>
      <c r="D9" s="55"/>
      <c r="E9" s="74"/>
      <c r="F9" s="74"/>
      <c r="G9" s="64"/>
      <c r="H9" s="64"/>
      <c r="I9" s="64"/>
      <c r="J9" s="72"/>
    </row>
    <row r="10" ht="22.8" customHeight="1" spans="1:10">
      <c r="A10" s="57"/>
      <c r="B10" s="55"/>
      <c r="C10" s="55"/>
      <c r="D10" s="55"/>
      <c r="E10" s="55"/>
      <c r="F10" s="55"/>
      <c r="G10" s="64"/>
      <c r="H10" s="64"/>
      <c r="I10" s="64"/>
      <c r="J10" s="72"/>
    </row>
    <row r="11" ht="22.8" customHeight="1" spans="1:10">
      <c r="A11" s="57"/>
      <c r="B11" s="55"/>
      <c r="C11" s="55"/>
      <c r="D11" s="55"/>
      <c r="E11" s="55"/>
      <c r="F11" s="55"/>
      <c r="G11" s="64"/>
      <c r="H11" s="64"/>
      <c r="I11" s="64"/>
      <c r="J11" s="72"/>
    </row>
    <row r="12" ht="22.8" customHeight="1" spans="1:10">
      <c r="A12" s="57"/>
      <c r="B12" s="55"/>
      <c r="C12" s="55"/>
      <c r="D12" s="55"/>
      <c r="E12" s="55"/>
      <c r="F12" s="55"/>
      <c r="G12" s="64"/>
      <c r="H12" s="64"/>
      <c r="I12" s="64"/>
      <c r="J12" s="72"/>
    </row>
    <row r="13" ht="22.8" customHeight="1" spans="1:10">
      <c r="A13" s="57"/>
      <c r="B13" s="55"/>
      <c r="C13" s="55"/>
      <c r="D13" s="55"/>
      <c r="E13" s="55"/>
      <c r="F13" s="55"/>
      <c r="G13" s="64"/>
      <c r="H13" s="64"/>
      <c r="I13" s="64"/>
      <c r="J13" s="72"/>
    </row>
    <row r="14" ht="22.8" customHeight="1" spans="1:10">
      <c r="A14" s="57"/>
      <c r="B14" s="55"/>
      <c r="C14" s="55"/>
      <c r="D14" s="55"/>
      <c r="E14" s="55"/>
      <c r="F14" s="55"/>
      <c r="G14" s="64"/>
      <c r="H14" s="64"/>
      <c r="I14" s="64"/>
      <c r="J14" s="72"/>
    </row>
    <row r="15" ht="22.8" customHeight="1" spans="1:10">
      <c r="A15" s="57"/>
      <c r="B15" s="55"/>
      <c r="C15" s="55"/>
      <c r="D15" s="55"/>
      <c r="E15" s="55"/>
      <c r="F15" s="55"/>
      <c r="G15" s="64"/>
      <c r="H15" s="64"/>
      <c r="I15" s="64"/>
      <c r="J15" s="72"/>
    </row>
    <row r="16" ht="22.8" customHeight="1" spans="1:10">
      <c r="A16" s="56"/>
      <c r="B16" s="58"/>
      <c r="C16" s="58"/>
      <c r="D16" s="58"/>
      <c r="E16" s="58"/>
      <c r="F16" s="58" t="s">
        <v>23</v>
      </c>
      <c r="G16" s="66"/>
      <c r="H16" s="66"/>
      <c r="I16" s="66"/>
      <c r="J16" s="70"/>
    </row>
    <row r="17" ht="22.8" customHeight="1" spans="1:10">
      <c r="A17" s="56"/>
      <c r="B17" s="58"/>
      <c r="C17" s="58"/>
      <c r="D17" s="58"/>
      <c r="E17" s="58"/>
      <c r="F17" s="58" t="s">
        <v>23</v>
      </c>
      <c r="G17" s="66"/>
      <c r="H17" s="66"/>
      <c r="I17" s="66"/>
      <c r="J17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61"/>
      <c r="D1" s="62"/>
      <c r="E1" s="62"/>
      <c r="F1" s="62"/>
      <c r="G1" s="62"/>
      <c r="H1" s="62"/>
      <c r="I1" s="67" t="s">
        <v>202</v>
      </c>
      <c r="J1" s="54"/>
    </row>
    <row r="2" ht="22.8" customHeight="1" spans="1:10">
      <c r="A2" s="51"/>
      <c r="B2" s="3" t="s">
        <v>203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8"/>
      <c r="E3" s="68"/>
      <c r="F3" s="68"/>
      <c r="G3" s="68"/>
      <c r="H3" s="68"/>
      <c r="I3" s="68" t="s">
        <v>6</v>
      </c>
      <c r="J3" s="69"/>
    </row>
    <row r="4" ht="24.4" customHeight="1" spans="1:10">
      <c r="A4" s="54"/>
      <c r="B4" s="55" t="s">
        <v>191</v>
      </c>
      <c r="C4" s="55" t="s">
        <v>71</v>
      </c>
      <c r="D4" s="55" t="s">
        <v>192</v>
      </c>
      <c r="E4" s="55"/>
      <c r="F4" s="55"/>
      <c r="G4" s="55"/>
      <c r="H4" s="55"/>
      <c r="I4" s="55"/>
      <c r="J4" s="70"/>
    </row>
    <row r="5" ht="24.4" customHeight="1" spans="1:10">
      <c r="A5" s="56"/>
      <c r="B5" s="55"/>
      <c r="C5" s="55"/>
      <c r="D5" s="55" t="s">
        <v>59</v>
      </c>
      <c r="E5" s="75" t="s">
        <v>193</v>
      </c>
      <c r="F5" s="55" t="s">
        <v>194</v>
      </c>
      <c r="G5" s="55"/>
      <c r="H5" s="55"/>
      <c r="I5" s="55" t="s">
        <v>195</v>
      </c>
      <c r="J5" s="70"/>
    </row>
    <row r="6" ht="24.4" customHeight="1" spans="1:10">
      <c r="A6" s="56"/>
      <c r="B6" s="55"/>
      <c r="C6" s="55"/>
      <c r="D6" s="55"/>
      <c r="E6" s="75"/>
      <c r="F6" s="55" t="s">
        <v>144</v>
      </c>
      <c r="G6" s="55" t="s">
        <v>196</v>
      </c>
      <c r="H6" s="55" t="s">
        <v>197</v>
      </c>
      <c r="I6" s="55"/>
      <c r="J6" s="71"/>
    </row>
    <row r="7" ht="22.8" customHeight="1" spans="1:10">
      <c r="A7" s="57"/>
      <c r="B7" s="55">
        <v>203003</v>
      </c>
      <c r="C7" s="55" t="s">
        <v>72</v>
      </c>
      <c r="D7" s="64" t="s">
        <v>198</v>
      </c>
      <c r="E7" s="64"/>
      <c r="F7" s="64"/>
      <c r="G7" s="64"/>
      <c r="H7" s="64"/>
      <c r="I7" s="64"/>
      <c r="J7" s="72"/>
    </row>
    <row r="8" ht="22.8" customHeight="1" spans="1:10">
      <c r="A8" s="57"/>
      <c r="B8" s="74"/>
      <c r="C8" s="74"/>
      <c r="D8" s="64"/>
      <c r="E8" s="64"/>
      <c r="F8" s="64"/>
      <c r="G8" s="64"/>
      <c r="H8" s="64"/>
      <c r="I8" s="64"/>
      <c r="J8" s="72"/>
    </row>
    <row r="9" ht="22.8" customHeight="1" spans="1:10">
      <c r="A9" s="57"/>
      <c r="B9" s="55"/>
      <c r="C9" s="55"/>
      <c r="D9" s="64"/>
      <c r="E9" s="64"/>
      <c r="F9" s="64"/>
      <c r="G9" s="64"/>
      <c r="H9" s="64"/>
      <c r="I9" s="64"/>
      <c r="J9" s="72"/>
    </row>
    <row r="10" ht="22.8" customHeight="1" spans="1:10">
      <c r="A10" s="57"/>
      <c r="B10" s="55"/>
      <c r="C10" s="55"/>
      <c r="D10" s="64"/>
      <c r="E10" s="64"/>
      <c r="F10" s="64"/>
      <c r="G10" s="64"/>
      <c r="H10" s="64"/>
      <c r="I10" s="64"/>
      <c r="J10" s="72"/>
    </row>
    <row r="11" ht="22.8" customHeight="1" spans="1:10">
      <c r="A11" s="57"/>
      <c r="B11" s="55"/>
      <c r="C11" s="55"/>
      <c r="D11" s="64"/>
      <c r="E11" s="64"/>
      <c r="F11" s="64"/>
      <c r="G11" s="64"/>
      <c r="H11" s="64"/>
      <c r="I11" s="64"/>
      <c r="J11" s="72"/>
    </row>
    <row r="12" ht="22.8" customHeight="1" spans="1:10">
      <c r="A12" s="57"/>
      <c r="B12" s="74"/>
      <c r="C12" s="74"/>
      <c r="D12" s="64"/>
      <c r="E12" s="64"/>
      <c r="F12" s="64"/>
      <c r="G12" s="64"/>
      <c r="H12" s="64"/>
      <c r="I12" s="64"/>
      <c r="J12" s="72"/>
    </row>
    <row r="13" ht="22.8" customHeight="1" spans="1:10">
      <c r="A13" s="57"/>
      <c r="B13" s="55"/>
      <c r="C13" s="55"/>
      <c r="D13" s="64"/>
      <c r="E13" s="64"/>
      <c r="F13" s="64"/>
      <c r="G13" s="64"/>
      <c r="H13" s="64"/>
      <c r="I13" s="64"/>
      <c r="J13" s="72"/>
    </row>
    <row r="14" ht="22.8" customHeight="1" spans="1:10">
      <c r="A14" s="57"/>
      <c r="B14" s="55"/>
      <c r="C14" s="55"/>
      <c r="D14" s="64"/>
      <c r="E14" s="64"/>
      <c r="F14" s="64"/>
      <c r="G14" s="64"/>
      <c r="H14" s="64"/>
      <c r="I14" s="64"/>
      <c r="J14" s="72"/>
    </row>
    <row r="15" ht="22.8" customHeight="1" spans="1:10">
      <c r="A15" s="57"/>
      <c r="B15" s="55"/>
      <c r="C15" s="55"/>
      <c r="D15" s="64"/>
      <c r="E15" s="64"/>
      <c r="F15" s="64"/>
      <c r="G15" s="64"/>
      <c r="H15" s="64"/>
      <c r="I15" s="64"/>
      <c r="J15" s="72"/>
    </row>
    <row r="16" ht="22.8" customHeight="1" spans="1:10">
      <c r="A16" s="57"/>
      <c r="B16" s="55"/>
      <c r="C16" s="55"/>
      <c r="D16" s="64"/>
      <c r="E16" s="64"/>
      <c r="F16" s="64"/>
      <c r="G16" s="64"/>
      <c r="H16" s="64"/>
      <c r="I16" s="64"/>
      <c r="J16" s="72"/>
    </row>
    <row r="17" ht="22.8" customHeight="1" spans="1:10">
      <c r="A17" s="57"/>
      <c r="B17" s="55"/>
      <c r="C17" s="55"/>
      <c r="D17" s="64"/>
      <c r="E17" s="64"/>
      <c r="F17" s="64"/>
      <c r="G17" s="64"/>
      <c r="H17" s="64"/>
      <c r="I17" s="64"/>
      <c r="J17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61"/>
      <c r="F1" s="61"/>
      <c r="G1" s="62"/>
      <c r="H1" s="62"/>
      <c r="I1" s="67" t="s">
        <v>204</v>
      </c>
      <c r="J1" s="54"/>
    </row>
    <row r="2" ht="22.8" customHeight="1" spans="1:10">
      <c r="A2" s="51"/>
      <c r="B2" s="3" t="s">
        <v>205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8" t="s">
        <v>6</v>
      </c>
      <c r="J3" s="69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206</v>
      </c>
      <c r="H4" s="55"/>
      <c r="I4" s="55"/>
      <c r="J4" s="70"/>
    </row>
    <row r="5" ht="24.4" customHeight="1" spans="1:10">
      <c r="A5" s="56"/>
      <c r="B5" s="55" t="s">
        <v>80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76</v>
      </c>
      <c r="I5" s="55" t="s">
        <v>77</v>
      </c>
      <c r="J5" s="70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71"/>
    </row>
    <row r="7" ht="22.8" customHeight="1" spans="1:10">
      <c r="A7" s="57"/>
      <c r="B7" s="55"/>
      <c r="C7" s="55"/>
      <c r="D7" s="55"/>
      <c r="E7" s="55">
        <v>203003</v>
      </c>
      <c r="F7" s="55" t="s">
        <v>72</v>
      </c>
      <c r="G7" s="63" t="s">
        <v>198</v>
      </c>
      <c r="H7" s="64"/>
      <c r="I7" s="64"/>
      <c r="J7" s="72"/>
    </row>
    <row r="8" ht="22.8" customHeight="1" spans="1:10">
      <c r="A8" s="56"/>
      <c r="B8" s="58"/>
      <c r="C8" s="58"/>
      <c r="D8" s="58"/>
      <c r="E8" s="65"/>
      <c r="F8" s="65"/>
      <c r="G8" s="65"/>
      <c r="H8" s="66"/>
      <c r="I8" s="66"/>
      <c r="J8" s="70"/>
    </row>
    <row r="9" ht="22.8" customHeight="1" spans="1:10">
      <c r="A9" s="56"/>
      <c r="B9" s="58"/>
      <c r="C9" s="58"/>
      <c r="D9" s="58"/>
      <c r="E9" s="58"/>
      <c r="F9" s="58"/>
      <c r="G9" s="66"/>
      <c r="H9" s="66"/>
      <c r="I9" s="66"/>
      <c r="J9" s="70"/>
    </row>
    <row r="10" ht="22.8" customHeight="1" spans="1:10">
      <c r="A10" s="56"/>
      <c r="B10" s="58"/>
      <c r="C10" s="58"/>
      <c r="D10" s="58"/>
      <c r="E10" s="58"/>
      <c r="F10" s="58"/>
      <c r="G10" s="66"/>
      <c r="H10" s="66"/>
      <c r="I10" s="66"/>
      <c r="J10" s="70"/>
    </row>
    <row r="11" ht="22.8" customHeight="1" spans="1:10">
      <c r="A11" s="56"/>
      <c r="B11" s="58"/>
      <c r="C11" s="58"/>
      <c r="D11" s="58"/>
      <c r="E11" s="58"/>
      <c r="F11" s="58"/>
      <c r="G11" s="66"/>
      <c r="H11" s="66"/>
      <c r="I11" s="66"/>
      <c r="J11" s="70"/>
    </row>
    <row r="12" ht="22.8" customHeight="1" spans="1:10">
      <c r="A12" s="56"/>
      <c r="B12" s="58"/>
      <c r="C12" s="58"/>
      <c r="D12" s="58"/>
      <c r="E12" s="58"/>
      <c r="F12" s="58"/>
      <c r="G12" s="66"/>
      <c r="H12" s="66"/>
      <c r="I12" s="66"/>
      <c r="J12" s="70"/>
    </row>
    <row r="13" ht="22.8" customHeight="1" spans="1:10">
      <c r="A13" s="56"/>
      <c r="B13" s="58"/>
      <c r="C13" s="58"/>
      <c r="D13" s="58"/>
      <c r="E13" s="58"/>
      <c r="F13" s="58"/>
      <c r="G13" s="66"/>
      <c r="H13" s="66"/>
      <c r="I13" s="66"/>
      <c r="J13" s="70"/>
    </row>
    <row r="14" ht="22.8" customHeight="1" spans="1:10">
      <c r="A14" s="56"/>
      <c r="B14" s="58"/>
      <c r="C14" s="58"/>
      <c r="D14" s="58"/>
      <c r="E14" s="58"/>
      <c r="F14" s="58"/>
      <c r="G14" s="66"/>
      <c r="H14" s="66"/>
      <c r="I14" s="66"/>
      <c r="J14" s="70"/>
    </row>
    <row r="15" ht="22.8" customHeight="1" spans="1:10">
      <c r="A15" s="56"/>
      <c r="B15" s="58"/>
      <c r="C15" s="58"/>
      <c r="D15" s="58"/>
      <c r="E15" s="58"/>
      <c r="F15" s="58"/>
      <c r="G15" s="66"/>
      <c r="H15" s="66"/>
      <c r="I15" s="66"/>
      <c r="J15" s="70"/>
    </row>
    <row r="16" ht="22.8" customHeight="1" spans="1:10">
      <c r="A16" s="56"/>
      <c r="B16" s="58"/>
      <c r="C16" s="58"/>
      <c r="D16" s="58"/>
      <c r="E16" s="58"/>
      <c r="F16" s="58" t="s">
        <v>23</v>
      </c>
      <c r="G16" s="66"/>
      <c r="H16" s="66"/>
      <c r="I16" s="66"/>
      <c r="J16" s="70"/>
    </row>
    <row r="17" ht="22.8" customHeight="1" spans="1:10">
      <c r="A17" s="56"/>
      <c r="B17" s="58"/>
      <c r="C17" s="58"/>
      <c r="D17" s="58"/>
      <c r="E17" s="58"/>
      <c r="F17" s="58" t="s">
        <v>207</v>
      </c>
      <c r="G17" s="66"/>
      <c r="H17" s="66"/>
      <c r="I17" s="66"/>
      <c r="J17" s="71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E12" sqref="E12:J22"/>
    </sheetView>
  </sheetViews>
  <sheetFormatPr defaultColWidth="9" defaultRowHeight="13.5"/>
  <cols>
    <col min="1" max="1" width="9" style="1"/>
    <col min="2" max="2" width="11.25" style="1" customWidth="1"/>
    <col min="3" max="3" width="9" style="1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208</v>
      </c>
    </row>
    <row r="2" ht="24" customHeight="1" spans="2:13">
      <c r="B2" s="19" t="s">
        <v>209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ht="25" customHeight="1" spans="2:13">
      <c r="B3" s="21" t="s">
        <v>210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ht="25" customHeight="1" spans="2:13">
      <c r="B4" s="22" t="s">
        <v>211</v>
      </c>
      <c r="C4" s="42" t="s">
        <v>212</v>
      </c>
      <c r="D4" s="42"/>
      <c r="E4" s="42"/>
      <c r="F4" s="42"/>
      <c r="G4" s="42"/>
      <c r="H4" s="42"/>
      <c r="I4" s="42"/>
      <c r="J4" s="42"/>
      <c r="K4" s="40"/>
      <c r="L4" s="40"/>
      <c r="M4" s="40"/>
    </row>
    <row r="5" ht="25" customHeight="1" spans="2:13">
      <c r="B5" s="22" t="s">
        <v>213</v>
      </c>
      <c r="C5" s="42" t="s">
        <v>0</v>
      </c>
      <c r="D5" s="42"/>
      <c r="E5" s="42"/>
      <c r="F5" s="42"/>
      <c r="G5" s="42"/>
      <c r="H5" s="42"/>
      <c r="I5" s="42"/>
      <c r="J5" s="42"/>
      <c r="K5" s="40"/>
      <c r="L5" s="40"/>
      <c r="M5" s="40"/>
    </row>
    <row r="6" ht="25" customHeight="1" spans="2:13">
      <c r="B6" s="24" t="s">
        <v>214</v>
      </c>
      <c r="C6" s="25" t="s">
        <v>215</v>
      </c>
      <c r="D6" s="25"/>
      <c r="E6" s="25"/>
      <c r="F6" s="44">
        <v>23.79</v>
      </c>
      <c r="G6" s="44"/>
      <c r="H6" s="44"/>
      <c r="I6" s="44"/>
      <c r="J6" s="44"/>
      <c r="K6" s="40"/>
      <c r="L6" s="40"/>
      <c r="M6" s="40"/>
    </row>
    <row r="7" ht="25" customHeight="1" spans="2:13">
      <c r="B7" s="26"/>
      <c r="C7" s="25" t="s">
        <v>216</v>
      </c>
      <c r="D7" s="25"/>
      <c r="E7" s="25"/>
      <c r="F7" s="44">
        <v>23.79</v>
      </c>
      <c r="G7" s="44"/>
      <c r="H7" s="44"/>
      <c r="I7" s="44"/>
      <c r="J7" s="44"/>
      <c r="K7" s="40"/>
      <c r="L7" s="40"/>
      <c r="M7" s="40"/>
    </row>
    <row r="8" ht="25" customHeight="1" spans="2:13">
      <c r="B8" s="26"/>
      <c r="C8" s="25" t="s">
        <v>217</v>
      </c>
      <c r="D8" s="25"/>
      <c r="E8" s="25"/>
      <c r="F8" s="31"/>
      <c r="G8" s="31"/>
      <c r="H8" s="31"/>
      <c r="I8" s="31"/>
      <c r="J8" s="31"/>
      <c r="K8" s="40"/>
      <c r="L8" s="40"/>
      <c r="M8" s="40"/>
    </row>
    <row r="9" ht="25" customHeight="1" spans="2:13">
      <c r="B9" s="24" t="s">
        <v>218</v>
      </c>
      <c r="C9" s="43" t="s">
        <v>219</v>
      </c>
      <c r="D9" s="43"/>
      <c r="E9" s="43"/>
      <c r="F9" s="43"/>
      <c r="G9" s="43"/>
      <c r="H9" s="43"/>
      <c r="I9" s="43"/>
      <c r="J9" s="43"/>
      <c r="K9" s="40"/>
      <c r="L9" s="40"/>
      <c r="M9" s="40"/>
    </row>
    <row r="10" ht="25" customHeight="1" spans="2:13">
      <c r="B10" s="24"/>
      <c r="C10" s="43"/>
      <c r="D10" s="43"/>
      <c r="E10" s="43"/>
      <c r="F10" s="43"/>
      <c r="G10" s="43"/>
      <c r="H10" s="43"/>
      <c r="I10" s="43"/>
      <c r="J10" s="43"/>
      <c r="K10" s="40"/>
      <c r="L10" s="40"/>
      <c r="M10" s="40"/>
    </row>
    <row r="11" ht="25" customHeight="1" spans="2:13">
      <c r="B11" s="26" t="s">
        <v>220</v>
      </c>
      <c r="C11" s="22" t="s">
        <v>221</v>
      </c>
      <c r="D11" s="22" t="s">
        <v>222</v>
      </c>
      <c r="E11" s="25" t="s">
        <v>223</v>
      </c>
      <c r="F11" s="25"/>
      <c r="G11" s="25" t="s">
        <v>224</v>
      </c>
      <c r="H11" s="25"/>
      <c r="I11" s="25"/>
      <c r="J11" s="25"/>
      <c r="K11" s="40"/>
      <c r="L11" s="40"/>
      <c r="M11" s="40"/>
    </row>
    <row r="12" ht="25" customHeight="1" spans="2:13">
      <c r="B12" s="26"/>
      <c r="C12" s="26" t="s">
        <v>225</v>
      </c>
      <c r="D12" s="26" t="s">
        <v>226</v>
      </c>
      <c r="E12" s="45" t="s">
        <v>227</v>
      </c>
      <c r="F12" s="45"/>
      <c r="G12" s="46" t="s">
        <v>228</v>
      </c>
      <c r="H12" s="45"/>
      <c r="I12" s="45"/>
      <c r="J12" s="45"/>
      <c r="K12" s="40"/>
      <c r="L12" s="40"/>
      <c r="M12" s="40"/>
    </row>
    <row r="13" ht="38" customHeight="1" spans="2:13">
      <c r="B13" s="26"/>
      <c r="C13" s="26"/>
      <c r="D13" s="26"/>
      <c r="E13" s="47"/>
      <c r="F13" s="47"/>
      <c r="G13" s="45"/>
      <c r="H13" s="45"/>
      <c r="I13" s="45"/>
      <c r="J13" s="45"/>
      <c r="K13" s="41"/>
      <c r="L13" s="41"/>
      <c r="M13" s="41"/>
    </row>
    <row r="14" ht="24" customHeight="1" spans="2:10">
      <c r="B14" s="26"/>
      <c r="C14" s="26"/>
      <c r="D14" s="26"/>
      <c r="E14" s="45"/>
      <c r="F14" s="45"/>
      <c r="G14" s="45"/>
      <c r="H14" s="45"/>
      <c r="I14" s="45"/>
      <c r="J14" s="45"/>
    </row>
    <row r="15" ht="24" customHeight="1" spans="2:10">
      <c r="B15" s="26"/>
      <c r="C15" s="26"/>
      <c r="D15" s="26" t="s">
        <v>229</v>
      </c>
      <c r="E15" s="45" t="s">
        <v>230</v>
      </c>
      <c r="F15" s="45"/>
      <c r="G15" s="46" t="s">
        <v>231</v>
      </c>
      <c r="H15" s="45"/>
      <c r="I15" s="45"/>
      <c r="J15" s="45"/>
    </row>
    <row r="16" ht="24" customHeight="1" spans="2:10">
      <c r="B16" s="26"/>
      <c r="C16" s="26"/>
      <c r="D16" s="26" t="s">
        <v>232</v>
      </c>
      <c r="E16" s="45" t="s">
        <v>233</v>
      </c>
      <c r="F16" s="45"/>
      <c r="G16" s="48">
        <f>100%</f>
        <v>1</v>
      </c>
      <c r="H16" s="45"/>
      <c r="I16" s="45"/>
      <c r="J16" s="45"/>
    </row>
    <row r="17" ht="24" customHeight="1" spans="2:10">
      <c r="B17" s="26"/>
      <c r="C17" s="26"/>
      <c r="D17" s="26" t="s">
        <v>234</v>
      </c>
      <c r="E17" s="45" t="s">
        <v>235</v>
      </c>
      <c r="F17" s="45"/>
      <c r="G17" s="49">
        <v>1</v>
      </c>
      <c r="H17" s="45"/>
      <c r="I17" s="45"/>
      <c r="J17" s="45"/>
    </row>
    <row r="18" ht="24" spans="2:10">
      <c r="B18" s="26"/>
      <c r="C18" s="26" t="s">
        <v>236</v>
      </c>
      <c r="D18" s="24" t="s">
        <v>237</v>
      </c>
      <c r="E18" s="46" t="s">
        <v>238</v>
      </c>
      <c r="F18" s="45"/>
      <c r="G18" s="46" t="s">
        <v>239</v>
      </c>
      <c r="H18" s="45"/>
      <c r="I18" s="45"/>
      <c r="J18" s="45"/>
    </row>
    <row r="19" ht="24" spans="2:10">
      <c r="B19" s="26"/>
      <c r="C19" s="26"/>
      <c r="D19" s="24" t="s">
        <v>240</v>
      </c>
      <c r="E19" s="46"/>
      <c r="F19" s="45"/>
      <c r="G19" s="46"/>
      <c r="H19" s="45"/>
      <c r="I19" s="45"/>
      <c r="J19" s="45"/>
    </row>
    <row r="20" ht="24" spans="2:10">
      <c r="B20" s="26"/>
      <c r="C20" s="26"/>
      <c r="D20" s="24" t="s">
        <v>241</v>
      </c>
      <c r="E20" s="27"/>
      <c r="F20" s="27"/>
      <c r="G20" s="50"/>
      <c r="H20" s="50"/>
      <c r="I20" s="50"/>
      <c r="J20" s="50"/>
    </row>
    <row r="21" ht="24" spans="2:10">
      <c r="B21" s="26"/>
      <c r="C21" s="26"/>
      <c r="D21" s="24" t="s">
        <v>242</v>
      </c>
      <c r="E21" s="27" t="s">
        <v>243</v>
      </c>
      <c r="F21" s="27"/>
      <c r="G21" s="46" t="s">
        <v>244</v>
      </c>
      <c r="H21" s="45"/>
      <c r="I21" s="45"/>
      <c r="J21" s="45"/>
    </row>
    <row r="22" ht="33" customHeight="1" spans="2:10">
      <c r="B22" s="26"/>
      <c r="C22" s="26" t="s">
        <v>245</v>
      </c>
      <c r="D22" s="24" t="s">
        <v>246</v>
      </c>
      <c r="E22" s="46" t="s">
        <v>247</v>
      </c>
      <c r="F22" s="45"/>
      <c r="G22" s="46" t="s">
        <v>248</v>
      </c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I23" sqref="I23"/>
    </sheetView>
  </sheetViews>
  <sheetFormatPr defaultColWidth="9" defaultRowHeight="13.5"/>
  <cols>
    <col min="1" max="1" width="3.75" customWidth="1"/>
    <col min="2" max="2" width="11.25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249</v>
      </c>
    </row>
    <row r="2" s="1" customFormat="1" ht="24" customHeight="1" spans="2:13">
      <c r="B2" s="19" t="s">
        <v>209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s="1" customFormat="1" ht="25" customHeight="1" spans="2:13">
      <c r="B3" s="21" t="s">
        <v>210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s="1" customFormat="1" ht="25" customHeight="1" spans="2:13">
      <c r="B4" s="22" t="s">
        <v>211</v>
      </c>
      <c r="C4" s="42" t="s">
        <v>250</v>
      </c>
      <c r="D4" s="42"/>
      <c r="E4" s="42"/>
      <c r="F4" s="42"/>
      <c r="G4" s="42"/>
      <c r="H4" s="42"/>
      <c r="I4" s="42"/>
      <c r="J4" s="42"/>
      <c r="K4" s="40"/>
      <c r="L4" s="40"/>
      <c r="M4" s="40"/>
    </row>
    <row r="5" s="1" customFormat="1" ht="25" customHeight="1" spans="2:13">
      <c r="B5" s="22" t="s">
        <v>213</v>
      </c>
      <c r="C5" s="42" t="s">
        <v>0</v>
      </c>
      <c r="D5" s="42"/>
      <c r="E5" s="42"/>
      <c r="F5" s="42"/>
      <c r="G5" s="42"/>
      <c r="H5" s="42"/>
      <c r="I5" s="42"/>
      <c r="J5" s="42"/>
      <c r="K5" s="40"/>
      <c r="L5" s="40"/>
      <c r="M5" s="40"/>
    </row>
    <row r="6" s="1" customFormat="1" ht="25" customHeight="1" spans="2:13">
      <c r="B6" s="24" t="s">
        <v>214</v>
      </c>
      <c r="C6" s="25" t="s">
        <v>215</v>
      </c>
      <c r="D6" s="25"/>
      <c r="E6" s="25"/>
      <c r="F6" s="44">
        <v>95.16</v>
      </c>
      <c r="G6" s="44"/>
      <c r="H6" s="44"/>
      <c r="I6" s="44"/>
      <c r="J6" s="44"/>
      <c r="K6" s="40"/>
      <c r="L6" s="40"/>
      <c r="M6" s="40"/>
    </row>
    <row r="7" s="1" customFormat="1" ht="25" customHeight="1" spans="2:13">
      <c r="B7" s="26"/>
      <c r="C7" s="25" t="s">
        <v>216</v>
      </c>
      <c r="D7" s="25"/>
      <c r="E7" s="25"/>
      <c r="F7" s="44">
        <v>95.16</v>
      </c>
      <c r="G7" s="44"/>
      <c r="H7" s="44"/>
      <c r="I7" s="44"/>
      <c r="J7" s="44"/>
      <c r="K7" s="40"/>
      <c r="L7" s="40"/>
      <c r="M7" s="40"/>
    </row>
    <row r="8" s="1" customFormat="1" ht="25" customHeight="1" spans="2:13">
      <c r="B8" s="26"/>
      <c r="C8" s="25" t="s">
        <v>217</v>
      </c>
      <c r="D8" s="25"/>
      <c r="E8" s="25"/>
      <c r="F8" s="31"/>
      <c r="G8" s="31"/>
      <c r="H8" s="31"/>
      <c r="I8" s="31"/>
      <c r="J8" s="31"/>
      <c r="K8" s="40"/>
      <c r="L8" s="40"/>
      <c r="M8" s="40"/>
    </row>
    <row r="9" s="1" customFormat="1" ht="25" customHeight="1" spans="2:13">
      <c r="B9" s="24" t="s">
        <v>218</v>
      </c>
      <c r="C9" s="43" t="s">
        <v>251</v>
      </c>
      <c r="D9" s="43"/>
      <c r="E9" s="43"/>
      <c r="F9" s="43"/>
      <c r="G9" s="43"/>
      <c r="H9" s="43"/>
      <c r="I9" s="43"/>
      <c r="J9" s="43"/>
      <c r="K9" s="40"/>
      <c r="L9" s="40"/>
      <c r="M9" s="40"/>
    </row>
    <row r="10" s="1" customFormat="1" ht="25" customHeight="1" spans="2:13">
      <c r="B10" s="24"/>
      <c r="C10" s="43"/>
      <c r="D10" s="43"/>
      <c r="E10" s="43"/>
      <c r="F10" s="43"/>
      <c r="G10" s="43"/>
      <c r="H10" s="43"/>
      <c r="I10" s="43"/>
      <c r="J10" s="43"/>
      <c r="K10" s="40"/>
      <c r="L10" s="40"/>
      <c r="M10" s="40"/>
    </row>
    <row r="11" s="1" customFormat="1" ht="25" customHeight="1" spans="2:13">
      <c r="B11" s="26" t="s">
        <v>220</v>
      </c>
      <c r="C11" s="22" t="s">
        <v>221</v>
      </c>
      <c r="D11" s="22" t="s">
        <v>222</v>
      </c>
      <c r="E11" s="25" t="s">
        <v>223</v>
      </c>
      <c r="F11" s="25"/>
      <c r="G11" s="25" t="s">
        <v>224</v>
      </c>
      <c r="H11" s="25"/>
      <c r="I11" s="25"/>
      <c r="J11" s="25"/>
      <c r="K11" s="40"/>
      <c r="L11" s="40"/>
      <c r="M11" s="40"/>
    </row>
    <row r="12" s="1" customFormat="1" ht="25" customHeight="1" spans="2:13">
      <c r="B12" s="26"/>
      <c r="C12" s="26" t="s">
        <v>225</v>
      </c>
      <c r="D12" s="26" t="s">
        <v>226</v>
      </c>
      <c r="E12" s="45" t="s">
        <v>227</v>
      </c>
      <c r="F12" s="45"/>
      <c r="G12" s="46" t="s">
        <v>228</v>
      </c>
      <c r="H12" s="45"/>
      <c r="I12" s="45"/>
      <c r="J12" s="45"/>
      <c r="K12" s="40"/>
      <c r="L12" s="40"/>
      <c r="M12" s="40"/>
    </row>
    <row r="13" s="1" customFormat="1" ht="38" customHeight="1" spans="2:13">
      <c r="B13" s="26"/>
      <c r="C13" s="26"/>
      <c r="D13" s="26"/>
      <c r="E13" s="47"/>
      <c r="F13" s="47"/>
      <c r="G13" s="45"/>
      <c r="H13" s="45"/>
      <c r="I13" s="45"/>
      <c r="J13" s="45"/>
      <c r="K13" s="41"/>
      <c r="L13" s="41"/>
      <c r="M13" s="41"/>
    </row>
    <row r="14" s="1" customFormat="1" ht="24" customHeight="1" spans="2:10">
      <c r="B14" s="26"/>
      <c r="C14" s="26"/>
      <c r="D14" s="26"/>
      <c r="E14" s="45"/>
      <c r="F14" s="45"/>
      <c r="G14" s="45"/>
      <c r="H14" s="45"/>
      <c r="I14" s="45"/>
      <c r="J14" s="45"/>
    </row>
    <row r="15" s="1" customFormat="1" ht="24" customHeight="1" spans="2:10">
      <c r="B15" s="26"/>
      <c r="C15" s="26"/>
      <c r="D15" s="26" t="s">
        <v>229</v>
      </c>
      <c r="E15" s="45" t="s">
        <v>230</v>
      </c>
      <c r="F15" s="45"/>
      <c r="G15" s="46" t="s">
        <v>231</v>
      </c>
      <c r="H15" s="45"/>
      <c r="I15" s="45"/>
      <c r="J15" s="45"/>
    </row>
    <row r="16" s="1" customFormat="1" ht="24" customHeight="1" spans="2:10">
      <c r="B16" s="26"/>
      <c r="C16" s="26"/>
      <c r="D16" s="26" t="s">
        <v>232</v>
      </c>
      <c r="E16" s="45" t="s">
        <v>233</v>
      </c>
      <c r="F16" s="45"/>
      <c r="G16" s="48">
        <f>100%</f>
        <v>1</v>
      </c>
      <c r="H16" s="45"/>
      <c r="I16" s="45"/>
      <c r="J16" s="45"/>
    </row>
    <row r="17" s="1" customFormat="1" ht="24" customHeight="1" spans="2:10">
      <c r="B17" s="26"/>
      <c r="C17" s="26"/>
      <c r="D17" s="26" t="s">
        <v>234</v>
      </c>
      <c r="E17" s="45" t="s">
        <v>235</v>
      </c>
      <c r="F17" s="45"/>
      <c r="G17" s="49">
        <v>1</v>
      </c>
      <c r="H17" s="45"/>
      <c r="I17" s="45"/>
      <c r="J17" s="45"/>
    </row>
    <row r="18" s="1" customFormat="1" ht="24" spans="2:10">
      <c r="B18" s="26"/>
      <c r="C18" s="26" t="s">
        <v>236</v>
      </c>
      <c r="D18" s="24" t="s">
        <v>237</v>
      </c>
      <c r="E18" s="46" t="s">
        <v>238</v>
      </c>
      <c r="F18" s="45"/>
      <c r="G18" s="46" t="s">
        <v>239</v>
      </c>
      <c r="H18" s="45"/>
      <c r="I18" s="45"/>
      <c r="J18" s="45"/>
    </row>
    <row r="19" s="1" customFormat="1" ht="24" spans="2:10">
      <c r="B19" s="26"/>
      <c r="C19" s="26"/>
      <c r="D19" s="24" t="s">
        <v>240</v>
      </c>
      <c r="E19" s="46"/>
      <c r="F19" s="45"/>
      <c r="G19" s="46"/>
      <c r="H19" s="45"/>
      <c r="I19" s="45"/>
      <c r="J19" s="45"/>
    </row>
    <row r="20" s="1" customFormat="1" ht="24" spans="2:10">
      <c r="B20" s="26"/>
      <c r="C20" s="26"/>
      <c r="D20" s="24" t="s">
        <v>241</v>
      </c>
      <c r="E20" s="27"/>
      <c r="F20" s="27"/>
      <c r="G20" s="50"/>
      <c r="H20" s="50"/>
      <c r="I20" s="50"/>
      <c r="J20" s="50"/>
    </row>
    <row r="21" s="1" customFormat="1" ht="24" spans="2:10">
      <c r="B21" s="26"/>
      <c r="C21" s="26"/>
      <c r="D21" s="24" t="s">
        <v>242</v>
      </c>
      <c r="E21" s="27" t="s">
        <v>243</v>
      </c>
      <c r="F21" s="27"/>
      <c r="G21" s="46" t="s">
        <v>244</v>
      </c>
      <c r="H21" s="45"/>
      <c r="I21" s="45"/>
      <c r="J21" s="45"/>
    </row>
    <row r="22" s="1" customFormat="1" ht="33" customHeight="1" spans="2:10">
      <c r="B22" s="26"/>
      <c r="C22" s="26" t="s">
        <v>245</v>
      </c>
      <c r="D22" s="24" t="s">
        <v>246</v>
      </c>
      <c r="E22" s="46" t="s">
        <v>247</v>
      </c>
      <c r="F22" s="45"/>
      <c r="G22" s="46" t="s">
        <v>248</v>
      </c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8"/>
      <c r="J1" s="1" t="s">
        <v>252</v>
      </c>
    </row>
    <row r="2" s="1" customFormat="1" ht="24" customHeight="1" spans="2:13">
      <c r="B2" s="19" t="s">
        <v>209</v>
      </c>
      <c r="C2" s="20"/>
      <c r="D2" s="20"/>
      <c r="E2" s="20"/>
      <c r="F2" s="20"/>
      <c r="G2" s="20"/>
      <c r="H2" s="20"/>
      <c r="I2" s="20"/>
      <c r="J2" s="37"/>
      <c r="K2" s="38"/>
      <c r="L2" s="38"/>
      <c r="M2" s="38"/>
    </row>
    <row r="3" s="1" customFormat="1" ht="25" customHeight="1" spans="2:13">
      <c r="B3" s="21" t="s">
        <v>210</v>
      </c>
      <c r="C3" s="21"/>
      <c r="D3" s="21"/>
      <c r="E3" s="21"/>
      <c r="F3" s="21"/>
      <c r="G3" s="21"/>
      <c r="H3" s="21"/>
      <c r="I3" s="21"/>
      <c r="J3" s="21"/>
      <c r="K3" s="39"/>
      <c r="L3" s="39"/>
      <c r="M3" s="39"/>
    </row>
    <row r="4" s="1" customFormat="1" ht="25" customHeight="1" spans="2:13">
      <c r="B4" s="22" t="s">
        <v>211</v>
      </c>
      <c r="C4" s="23" t="s">
        <v>253</v>
      </c>
      <c r="D4" s="23"/>
      <c r="E4" s="23"/>
      <c r="F4" s="23"/>
      <c r="G4" s="23"/>
      <c r="H4" s="23"/>
      <c r="I4" s="23"/>
      <c r="J4" s="23"/>
      <c r="K4" s="40"/>
      <c r="L4" s="40"/>
      <c r="M4" s="40"/>
    </row>
    <row r="5" s="1" customFormat="1" ht="25" customHeight="1" spans="2:13">
      <c r="B5" s="22" t="s">
        <v>213</v>
      </c>
      <c r="C5" s="23" t="s">
        <v>0</v>
      </c>
      <c r="D5" s="23"/>
      <c r="E5" s="23"/>
      <c r="F5" s="23"/>
      <c r="G5" s="23"/>
      <c r="H5" s="23"/>
      <c r="I5" s="23"/>
      <c r="J5" s="23"/>
      <c r="K5" s="40"/>
      <c r="L5" s="40"/>
      <c r="M5" s="40"/>
    </row>
    <row r="6" s="1" customFormat="1" ht="25" customHeight="1" spans="2:13">
      <c r="B6" s="24" t="s">
        <v>214</v>
      </c>
      <c r="C6" s="25" t="s">
        <v>215</v>
      </c>
      <c r="D6" s="25"/>
      <c r="E6" s="25"/>
      <c r="F6" s="30">
        <v>25</v>
      </c>
      <c r="G6" s="30"/>
      <c r="H6" s="30"/>
      <c r="I6" s="30"/>
      <c r="J6" s="30"/>
      <c r="K6" s="40"/>
      <c r="L6" s="40"/>
      <c r="M6" s="40"/>
    </row>
    <row r="7" s="1" customFormat="1" ht="25" customHeight="1" spans="2:13">
      <c r="B7" s="26"/>
      <c r="C7" s="25" t="s">
        <v>216</v>
      </c>
      <c r="D7" s="25"/>
      <c r="E7" s="25"/>
      <c r="F7" s="30">
        <v>25</v>
      </c>
      <c r="G7" s="30"/>
      <c r="H7" s="30"/>
      <c r="I7" s="30"/>
      <c r="J7" s="30"/>
      <c r="K7" s="40"/>
      <c r="L7" s="40"/>
      <c r="M7" s="40"/>
    </row>
    <row r="8" s="1" customFormat="1" ht="25" customHeight="1" spans="2:13">
      <c r="B8" s="26"/>
      <c r="C8" s="25" t="s">
        <v>217</v>
      </c>
      <c r="D8" s="25"/>
      <c r="E8" s="25"/>
      <c r="F8" s="31"/>
      <c r="G8" s="31"/>
      <c r="H8" s="31"/>
      <c r="I8" s="31"/>
      <c r="J8" s="31"/>
      <c r="K8" s="40"/>
      <c r="L8" s="40"/>
      <c r="M8" s="40"/>
    </row>
    <row r="9" s="1" customFormat="1" ht="25" customHeight="1" spans="2:13">
      <c r="B9" s="24" t="s">
        <v>218</v>
      </c>
      <c r="C9" s="27" t="s">
        <v>254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s="1" customFormat="1" ht="2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s="1" customFormat="1" ht="25" customHeight="1" spans="2:13">
      <c r="B11" s="26" t="s">
        <v>220</v>
      </c>
      <c r="C11" s="22" t="s">
        <v>221</v>
      </c>
      <c r="D11" s="22" t="s">
        <v>222</v>
      </c>
      <c r="E11" s="25" t="s">
        <v>223</v>
      </c>
      <c r="F11" s="25"/>
      <c r="G11" s="25" t="s">
        <v>224</v>
      </c>
      <c r="H11" s="25"/>
      <c r="I11" s="25"/>
      <c r="J11" s="25"/>
      <c r="K11" s="40"/>
      <c r="L11" s="40"/>
      <c r="M11" s="40"/>
    </row>
    <row r="12" s="1" customFormat="1" ht="25" customHeight="1" spans="2:13">
      <c r="B12" s="26"/>
      <c r="C12" s="26" t="s">
        <v>225</v>
      </c>
      <c r="D12" s="26" t="s">
        <v>226</v>
      </c>
      <c r="E12" s="32" t="s">
        <v>255</v>
      </c>
      <c r="F12" s="32"/>
      <c r="G12" s="32" t="s">
        <v>256</v>
      </c>
      <c r="H12" s="32"/>
      <c r="I12" s="32"/>
      <c r="J12" s="32"/>
      <c r="K12" s="40"/>
      <c r="L12" s="40"/>
      <c r="M12" s="40"/>
    </row>
    <row r="13" s="1" customFormat="1" ht="38" customHeight="1" spans="2:13">
      <c r="B13" s="26"/>
      <c r="C13" s="26"/>
      <c r="D13" s="28"/>
      <c r="E13" s="33"/>
      <c r="F13" s="34"/>
      <c r="G13" s="33"/>
      <c r="H13" s="35"/>
      <c r="I13" s="35"/>
      <c r="J13" s="34"/>
      <c r="K13" s="41"/>
      <c r="L13" s="41"/>
      <c r="M13" s="41"/>
    </row>
    <row r="14" s="1" customFormat="1" ht="24" customHeight="1" spans="2:10">
      <c r="B14" s="26"/>
      <c r="C14" s="26"/>
      <c r="D14" s="28"/>
      <c r="E14" s="33"/>
      <c r="F14" s="34"/>
      <c r="G14" s="32"/>
      <c r="H14" s="32"/>
      <c r="I14" s="32"/>
      <c r="J14" s="32"/>
    </row>
    <row r="15" s="1" customFormat="1" ht="24" customHeight="1" spans="2:10">
      <c r="B15" s="26"/>
      <c r="C15" s="26"/>
      <c r="D15" s="28" t="s">
        <v>229</v>
      </c>
      <c r="E15" s="36" t="s">
        <v>257</v>
      </c>
      <c r="F15" s="36"/>
      <c r="G15" s="36" t="s">
        <v>258</v>
      </c>
      <c r="H15" s="36"/>
      <c r="I15" s="36"/>
      <c r="J15" s="36"/>
    </row>
    <row r="16" s="1" customFormat="1" ht="24" customHeight="1" spans="2:10">
      <c r="B16" s="26"/>
      <c r="C16" s="26"/>
      <c r="D16" s="28" t="s">
        <v>232</v>
      </c>
      <c r="E16" s="36" t="s">
        <v>259</v>
      </c>
      <c r="F16" s="36"/>
      <c r="G16" s="36" t="s">
        <v>258</v>
      </c>
      <c r="H16" s="36"/>
      <c r="I16" s="36"/>
      <c r="J16" s="36"/>
    </row>
    <row r="17" s="1" customFormat="1" ht="24" customHeight="1" spans="2:10">
      <c r="B17" s="26"/>
      <c r="C17" s="26"/>
      <c r="D17" s="28" t="s">
        <v>234</v>
      </c>
      <c r="E17" s="36" t="s">
        <v>235</v>
      </c>
      <c r="F17" s="36"/>
      <c r="G17" s="36" t="s">
        <v>258</v>
      </c>
      <c r="H17" s="36"/>
      <c r="I17" s="36"/>
      <c r="J17" s="36"/>
    </row>
    <row r="18" s="1" customFormat="1" ht="24" spans="2:10">
      <c r="B18" s="26"/>
      <c r="C18" s="26" t="s">
        <v>236</v>
      </c>
      <c r="D18" s="29" t="s">
        <v>237</v>
      </c>
      <c r="E18" s="36" t="s">
        <v>260</v>
      </c>
      <c r="F18" s="36"/>
      <c r="G18" s="36" t="s">
        <v>261</v>
      </c>
      <c r="H18" s="36"/>
      <c r="I18" s="36"/>
      <c r="J18" s="36"/>
    </row>
    <row r="19" s="1" customFormat="1" ht="24" spans="2:10">
      <c r="B19" s="26"/>
      <c r="C19" s="26"/>
      <c r="D19" s="29" t="s">
        <v>240</v>
      </c>
      <c r="E19" s="32"/>
      <c r="F19" s="32"/>
      <c r="G19" s="33"/>
      <c r="H19" s="35"/>
      <c r="I19" s="35"/>
      <c r="J19" s="34"/>
    </row>
    <row r="20" s="1" customFormat="1" ht="24" spans="2:10">
      <c r="B20" s="26"/>
      <c r="C20" s="26"/>
      <c r="D20" s="29" t="s">
        <v>241</v>
      </c>
      <c r="E20" s="32"/>
      <c r="F20" s="32"/>
      <c r="G20" s="33"/>
      <c r="H20" s="35"/>
      <c r="I20" s="35"/>
      <c r="J20" s="34"/>
    </row>
    <row r="21" s="1" customFormat="1" ht="24" spans="2:10">
      <c r="B21" s="26"/>
      <c r="C21" s="26"/>
      <c r="D21" s="29" t="s">
        <v>242</v>
      </c>
      <c r="E21" s="36" t="s">
        <v>262</v>
      </c>
      <c r="F21" s="36"/>
      <c r="G21" s="36" t="s">
        <v>261</v>
      </c>
      <c r="H21" s="36"/>
      <c r="I21" s="36"/>
      <c r="J21" s="36"/>
    </row>
    <row r="22" s="1" customFormat="1" ht="33" customHeight="1" spans="2:10">
      <c r="B22" s="26"/>
      <c r="C22" s="26" t="s">
        <v>245</v>
      </c>
      <c r="D22" s="29" t="s">
        <v>246</v>
      </c>
      <c r="E22" s="36" t="s">
        <v>263</v>
      </c>
      <c r="F22" s="36"/>
      <c r="G22" s="36" t="s">
        <v>261</v>
      </c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13" workbookViewId="0">
      <selection activeCell="B27" sqref="B27:I2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264</v>
      </c>
    </row>
    <row r="2" ht="27" customHeight="1" spans="2:9">
      <c r="B2" s="3" t="s">
        <v>265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267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268</v>
      </c>
      <c r="C5" s="6" t="s">
        <v>269</v>
      </c>
      <c r="D5" s="6"/>
      <c r="E5" s="6" t="s">
        <v>270</v>
      </c>
      <c r="F5" s="6"/>
      <c r="G5" s="6"/>
      <c r="H5" s="6"/>
      <c r="I5" s="6"/>
    </row>
    <row r="6" ht="26.5" customHeight="1" spans="2:9">
      <c r="B6" s="6"/>
      <c r="C6" s="6" t="s">
        <v>271</v>
      </c>
      <c r="D6" s="6"/>
      <c r="E6" s="6" t="s">
        <v>272</v>
      </c>
      <c r="F6" s="6"/>
      <c r="G6" s="6"/>
      <c r="H6" s="6"/>
      <c r="I6" s="6"/>
    </row>
    <row r="7" ht="26.5" customHeight="1" spans="2:9">
      <c r="B7" s="6"/>
      <c r="C7" s="6" t="s">
        <v>273</v>
      </c>
      <c r="D7" s="6"/>
      <c r="E7" s="6" t="s">
        <v>274</v>
      </c>
      <c r="F7" s="6"/>
      <c r="G7" s="6"/>
      <c r="H7" s="6"/>
      <c r="I7" s="6"/>
    </row>
    <row r="8" ht="26.5" customHeight="1" spans="2:9">
      <c r="B8" s="6"/>
      <c r="C8" s="6" t="s">
        <v>275</v>
      </c>
      <c r="D8" s="6"/>
      <c r="E8" s="6" t="s">
        <v>276</v>
      </c>
      <c r="F8" s="6"/>
      <c r="G8" s="6"/>
      <c r="H8" s="6"/>
      <c r="I8" s="6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277</v>
      </c>
      <c r="D10" s="6"/>
      <c r="E10" s="6"/>
      <c r="F10" s="6"/>
      <c r="G10" s="6" t="s">
        <v>278</v>
      </c>
      <c r="H10" s="6" t="s">
        <v>216</v>
      </c>
      <c r="I10" s="6" t="s">
        <v>217</v>
      </c>
    </row>
    <row r="11" ht="26.5" customHeight="1" spans="2:9">
      <c r="B11" s="6"/>
      <c r="C11" s="6"/>
      <c r="D11" s="6"/>
      <c r="E11" s="6"/>
      <c r="F11" s="6"/>
      <c r="G11" s="13">
        <v>2938.21</v>
      </c>
      <c r="H11" s="13">
        <v>2938.21</v>
      </c>
      <c r="I11" s="13">
        <v>0</v>
      </c>
    </row>
    <row r="12" ht="63" customHeight="1" spans="2:9">
      <c r="B12" s="8" t="s">
        <v>279</v>
      </c>
      <c r="C12" s="9" t="s">
        <v>280</v>
      </c>
      <c r="D12" s="9"/>
      <c r="E12" s="9"/>
      <c r="F12" s="9"/>
      <c r="G12" s="9"/>
      <c r="H12" s="9"/>
      <c r="I12" s="9"/>
    </row>
    <row r="13" ht="26.5" customHeight="1" spans="2:9">
      <c r="B13" s="10" t="s">
        <v>281</v>
      </c>
      <c r="C13" s="10" t="s">
        <v>221</v>
      </c>
      <c r="D13" s="10" t="s">
        <v>222</v>
      </c>
      <c r="E13" s="10"/>
      <c r="F13" s="10" t="s">
        <v>223</v>
      </c>
      <c r="G13" s="10"/>
      <c r="H13" s="10" t="s">
        <v>282</v>
      </c>
      <c r="I13" s="10"/>
    </row>
    <row r="14" ht="26.5" customHeight="1" spans="2:9">
      <c r="B14" s="10"/>
      <c r="C14" s="10" t="s">
        <v>283</v>
      </c>
      <c r="D14" s="10" t="s">
        <v>226</v>
      </c>
      <c r="E14" s="10"/>
      <c r="F14" s="10" t="s">
        <v>284</v>
      </c>
      <c r="G14" s="10"/>
      <c r="H14" s="10" t="s">
        <v>285</v>
      </c>
      <c r="I14" s="10"/>
    </row>
    <row r="15" ht="26.5" customHeight="1" spans="2:9">
      <c r="B15" s="10"/>
      <c r="C15" s="10"/>
      <c r="D15" s="10"/>
      <c r="E15" s="10"/>
      <c r="F15" s="10"/>
      <c r="G15" s="10"/>
      <c r="H15" s="10"/>
      <c r="I15" s="10"/>
    </row>
    <row r="16" ht="26.5" customHeight="1" spans="2:9">
      <c r="B16" s="10"/>
      <c r="C16" s="10"/>
      <c r="D16" s="10" t="s">
        <v>229</v>
      </c>
      <c r="E16" s="10"/>
      <c r="F16" s="10" t="s">
        <v>286</v>
      </c>
      <c r="G16" s="10"/>
      <c r="H16" s="10" t="s">
        <v>287</v>
      </c>
      <c r="I16" s="10"/>
    </row>
    <row r="17" ht="26.5" customHeight="1" spans="2:9">
      <c r="B17" s="10"/>
      <c r="C17" s="10"/>
      <c r="D17" s="10"/>
      <c r="E17" s="10"/>
      <c r="F17" s="10"/>
      <c r="G17" s="10"/>
      <c r="H17" s="10"/>
      <c r="I17" s="10"/>
    </row>
    <row r="18" ht="26.5" customHeight="1" spans="2:9">
      <c r="B18" s="10"/>
      <c r="C18" s="10"/>
      <c r="D18" s="10" t="s">
        <v>232</v>
      </c>
      <c r="E18" s="10"/>
      <c r="F18" s="10" t="s">
        <v>288</v>
      </c>
      <c r="G18" s="10"/>
      <c r="H18" s="14">
        <v>1</v>
      </c>
      <c r="I18" s="10"/>
    </row>
    <row r="19" ht="26.5" customHeight="1" spans="2:9">
      <c r="B19" s="10"/>
      <c r="C19" s="10"/>
      <c r="D19" s="10"/>
      <c r="E19" s="10"/>
      <c r="F19" s="10"/>
      <c r="G19" s="10"/>
      <c r="H19" s="10"/>
      <c r="I19" s="10"/>
    </row>
    <row r="20" ht="26.5" customHeight="1" spans="2:9">
      <c r="B20" s="10"/>
      <c r="C20" s="10"/>
      <c r="D20" s="10" t="s">
        <v>234</v>
      </c>
      <c r="E20" s="10"/>
      <c r="F20" s="15" t="s">
        <v>235</v>
      </c>
      <c r="G20" s="16"/>
      <c r="H20" s="14">
        <v>1</v>
      </c>
      <c r="I20" s="10"/>
    </row>
    <row r="21" ht="26.5" customHeight="1" spans="2:9">
      <c r="B21" s="10"/>
      <c r="C21" s="10"/>
      <c r="D21" s="10"/>
      <c r="E21" s="10"/>
      <c r="F21" s="10"/>
      <c r="G21" s="10"/>
      <c r="H21" s="10"/>
      <c r="I21" s="10"/>
    </row>
    <row r="22" ht="26.5" customHeight="1" spans="2:9">
      <c r="B22" s="10"/>
      <c r="C22" s="10" t="s">
        <v>289</v>
      </c>
      <c r="D22" s="10" t="s">
        <v>240</v>
      </c>
      <c r="E22" s="10"/>
      <c r="F22" s="10"/>
      <c r="G22" s="10"/>
      <c r="H22" s="10"/>
      <c r="I22" s="10"/>
    </row>
    <row r="23" ht="26.5" customHeight="1" spans="2:9">
      <c r="B23" s="10"/>
      <c r="C23" s="10"/>
      <c r="D23" s="10" t="s">
        <v>237</v>
      </c>
      <c r="E23" s="10"/>
      <c r="F23" s="10" t="s">
        <v>290</v>
      </c>
      <c r="G23" s="10"/>
      <c r="H23" s="10" t="s">
        <v>285</v>
      </c>
      <c r="I23" s="10"/>
    </row>
    <row r="24" ht="26.5" customHeight="1" spans="2:9">
      <c r="B24" s="10"/>
      <c r="C24" s="10"/>
      <c r="D24" s="10" t="s">
        <v>241</v>
      </c>
      <c r="E24" s="10"/>
      <c r="F24" s="10"/>
      <c r="G24" s="10"/>
      <c r="H24" s="10"/>
      <c r="I24" s="10"/>
    </row>
    <row r="25" ht="26.5" customHeight="1" spans="2:9">
      <c r="B25" s="10"/>
      <c r="C25" s="10"/>
      <c r="D25" s="10" t="s">
        <v>242</v>
      </c>
      <c r="E25" s="10"/>
      <c r="F25" s="10" t="s">
        <v>291</v>
      </c>
      <c r="G25" s="10"/>
      <c r="H25" s="10" t="s">
        <v>287</v>
      </c>
      <c r="I25" s="10"/>
    </row>
    <row r="26" ht="26.5" customHeight="1" spans="2:9">
      <c r="B26" s="10"/>
      <c r="C26" s="10" t="s">
        <v>245</v>
      </c>
      <c r="D26" s="10" t="s">
        <v>246</v>
      </c>
      <c r="E26" s="10"/>
      <c r="F26" s="10" t="s">
        <v>263</v>
      </c>
      <c r="G26" s="10"/>
      <c r="H26" s="10" t="s">
        <v>292</v>
      </c>
      <c r="I26" s="10"/>
    </row>
    <row r="27" ht="45" customHeight="1" spans="2:9">
      <c r="B27" s="11"/>
      <c r="C27" s="11"/>
      <c r="D27" s="11"/>
      <c r="E27" s="11"/>
      <c r="F27" s="11"/>
      <c r="G27" s="11"/>
      <c r="H27" s="11"/>
      <c r="I27" s="11"/>
    </row>
    <row r="28" ht="16.35" customHeight="1" spans="2:3">
      <c r="B28" s="12"/>
      <c r="C28" s="12"/>
    </row>
    <row r="29" ht="16.35" customHeight="1" spans="2:2">
      <c r="B29" s="12"/>
    </row>
    <row r="30" ht="16.35" customHeight="1" spans="2:16">
      <c r="B30" s="12"/>
      <c r="P30" s="17"/>
    </row>
    <row r="31" ht="16.35" customHeight="1" spans="2:2">
      <c r="B31" s="12"/>
    </row>
    <row r="32" ht="16.35" customHeight="1" spans="2:9">
      <c r="B32" s="12"/>
      <c r="C32" s="12"/>
      <c r="D32" s="12"/>
      <c r="E32" s="12"/>
      <c r="F32" s="12"/>
      <c r="G32" s="12"/>
      <c r="H32" s="12"/>
      <c r="I32" s="12"/>
    </row>
    <row r="33" ht="16.35" customHeight="1" spans="2:9">
      <c r="B33" s="12"/>
      <c r="C33" s="12"/>
      <c r="D33" s="12"/>
      <c r="E33" s="12"/>
      <c r="F33" s="12"/>
      <c r="G33" s="12"/>
      <c r="H33" s="12"/>
      <c r="I33" s="12"/>
    </row>
    <row r="34" ht="16.35" customHeight="1" spans="2:9">
      <c r="B34" s="12"/>
      <c r="C34" s="12"/>
      <c r="D34" s="12"/>
      <c r="E34" s="12"/>
      <c r="F34" s="12"/>
      <c r="G34" s="12"/>
      <c r="H34" s="12"/>
      <c r="I34" s="12"/>
    </row>
    <row r="35" ht="16.35" customHeight="1" spans="2:9">
      <c r="B35" s="12"/>
      <c r="C35" s="12"/>
      <c r="D35" s="12"/>
      <c r="E35" s="12"/>
      <c r="F35" s="12"/>
      <c r="G35" s="12"/>
      <c r="H35" s="12"/>
      <c r="I35" s="12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8" workbookViewId="0">
      <selection activeCell="D17" sqref="D17"/>
    </sheetView>
  </sheetViews>
  <sheetFormatPr defaultColWidth="10" defaultRowHeight="13.5" outlineLevelCol="5"/>
  <cols>
    <col min="1" max="1" width="1.53333333333333" style="94" customWidth="1"/>
    <col min="2" max="2" width="41.0333333333333" style="94" customWidth="1"/>
    <col min="3" max="3" width="16.4083333333333" style="94" customWidth="1"/>
    <col min="4" max="4" width="41.0333333333333" style="94" customWidth="1"/>
    <col min="5" max="5" width="16.4083333333333" style="94" customWidth="1"/>
    <col min="6" max="6" width="1.53333333333333" style="94" customWidth="1"/>
    <col min="7" max="10" width="9.76666666666667" style="94" customWidth="1"/>
    <col min="11" max="16384" width="10" style="94"/>
  </cols>
  <sheetData>
    <row r="1" s="94" customFormat="1" ht="14.2" customHeight="1" spans="1:6">
      <c r="A1" s="141"/>
      <c r="B1" s="95"/>
      <c r="C1" s="96"/>
      <c r="D1" s="142"/>
      <c r="E1" s="95" t="s">
        <v>2</v>
      </c>
      <c r="F1" s="149" t="s">
        <v>3</v>
      </c>
    </row>
    <row r="2" s="94" customFormat="1" ht="19.9" customHeight="1" spans="1:6">
      <c r="A2" s="142"/>
      <c r="B2" s="143" t="s">
        <v>4</v>
      </c>
      <c r="C2" s="143"/>
      <c r="D2" s="143"/>
      <c r="E2" s="143"/>
      <c r="F2" s="149"/>
    </row>
    <row r="3" s="94" customFormat="1" ht="17.05" customHeight="1" spans="1:6">
      <c r="A3" s="144"/>
      <c r="B3" s="100" t="s">
        <v>5</v>
      </c>
      <c r="C3" s="119"/>
      <c r="D3" s="119"/>
      <c r="E3" s="148" t="s">
        <v>6</v>
      </c>
      <c r="F3" s="150"/>
    </row>
    <row r="4" s="94" customFormat="1" ht="21.35" customHeight="1" spans="1:6">
      <c r="A4" s="145"/>
      <c r="B4" s="102" t="s">
        <v>7</v>
      </c>
      <c r="C4" s="102"/>
      <c r="D4" s="102" t="s">
        <v>8</v>
      </c>
      <c r="E4" s="102"/>
      <c r="F4" s="114"/>
    </row>
    <row r="5" s="94" customFormat="1" ht="21.35" customHeight="1" spans="1:6">
      <c r="A5" s="145"/>
      <c r="B5" s="102" t="s">
        <v>9</v>
      </c>
      <c r="C5" s="102" t="s">
        <v>10</v>
      </c>
      <c r="D5" s="102" t="s">
        <v>9</v>
      </c>
      <c r="E5" s="102" t="s">
        <v>10</v>
      </c>
      <c r="F5" s="114"/>
    </row>
    <row r="6" s="94" customFormat="1" ht="19.9" customHeight="1" spans="1:6">
      <c r="A6" s="101"/>
      <c r="B6" s="113" t="s">
        <v>11</v>
      </c>
      <c r="C6" s="111">
        <v>28772120.93</v>
      </c>
      <c r="D6" s="113" t="s">
        <v>12</v>
      </c>
      <c r="E6" s="111"/>
      <c r="F6" s="122"/>
    </row>
    <row r="7" s="94" customFormat="1" ht="19.9" customHeight="1" spans="1:6">
      <c r="A7" s="101"/>
      <c r="B7" s="113" t="s">
        <v>13</v>
      </c>
      <c r="C7" s="111"/>
      <c r="D7" s="113" t="s">
        <v>14</v>
      </c>
      <c r="E7" s="111"/>
      <c r="F7" s="122"/>
    </row>
    <row r="8" s="94" customFormat="1" ht="19.9" customHeight="1" spans="1:6">
      <c r="A8" s="101"/>
      <c r="B8" s="113" t="s">
        <v>15</v>
      </c>
      <c r="C8" s="111"/>
      <c r="D8" s="113" t="s">
        <v>16</v>
      </c>
      <c r="E8" s="111"/>
      <c r="F8" s="122"/>
    </row>
    <row r="9" s="94" customFormat="1" ht="19.9" customHeight="1" spans="1:6">
      <c r="A9" s="101"/>
      <c r="B9" s="113" t="s">
        <v>17</v>
      </c>
      <c r="C9" s="111">
        <v>610000</v>
      </c>
      <c r="D9" s="113" t="s">
        <v>18</v>
      </c>
      <c r="E9" s="111"/>
      <c r="F9" s="122"/>
    </row>
    <row r="10" s="94" customFormat="1" ht="19.9" customHeight="1" spans="1:6">
      <c r="A10" s="101"/>
      <c r="B10" s="113" t="s">
        <v>19</v>
      </c>
      <c r="C10" s="111"/>
      <c r="D10" s="113" t="s">
        <v>20</v>
      </c>
      <c r="E10" s="111">
        <v>20555970.55</v>
      </c>
      <c r="F10" s="122"/>
    </row>
    <row r="11" s="94" customFormat="1" ht="19.9" customHeight="1" spans="1:6">
      <c r="A11" s="101"/>
      <c r="B11" s="113" t="s">
        <v>21</v>
      </c>
      <c r="C11" s="111"/>
      <c r="D11" s="113" t="s">
        <v>22</v>
      </c>
      <c r="E11" s="111"/>
      <c r="F11" s="122"/>
    </row>
    <row r="12" s="94" customFormat="1" ht="19.9" customHeight="1" spans="1:6">
      <c r="A12" s="101"/>
      <c r="B12" s="113" t="s">
        <v>23</v>
      </c>
      <c r="C12" s="111"/>
      <c r="D12" s="113" t="s">
        <v>24</v>
      </c>
      <c r="E12" s="111"/>
      <c r="F12" s="122"/>
    </row>
    <row r="13" s="94" customFormat="1" ht="19.9" customHeight="1" spans="1:6">
      <c r="A13" s="101"/>
      <c r="B13" s="113" t="s">
        <v>23</v>
      </c>
      <c r="C13" s="111"/>
      <c r="D13" s="113" t="s">
        <v>25</v>
      </c>
      <c r="E13" s="111">
        <v>5276585.71</v>
      </c>
      <c r="F13" s="122"/>
    </row>
    <row r="14" s="94" customFormat="1" ht="19.9" customHeight="1" spans="1:6">
      <c r="A14" s="101"/>
      <c r="B14" s="113" t="s">
        <v>23</v>
      </c>
      <c r="C14" s="111"/>
      <c r="D14" s="113" t="s">
        <v>26</v>
      </c>
      <c r="E14" s="111"/>
      <c r="F14" s="122"/>
    </row>
    <row r="15" s="94" customFormat="1" ht="19.9" customHeight="1" spans="1:6">
      <c r="A15" s="101"/>
      <c r="B15" s="113" t="s">
        <v>23</v>
      </c>
      <c r="C15" s="111"/>
      <c r="D15" s="113" t="s">
        <v>27</v>
      </c>
      <c r="E15" s="111">
        <v>1479754.01</v>
      </c>
      <c r="F15" s="122"/>
    </row>
    <row r="16" s="94" customFormat="1" ht="19.9" customHeight="1" spans="1:6">
      <c r="A16" s="101"/>
      <c r="B16" s="113" t="s">
        <v>23</v>
      </c>
      <c r="C16" s="111"/>
      <c r="D16" s="113" t="s">
        <v>28</v>
      </c>
      <c r="E16" s="111"/>
      <c r="F16" s="122"/>
    </row>
    <row r="17" s="94" customFormat="1" ht="19.9" customHeight="1" spans="1:6">
      <c r="A17" s="101"/>
      <c r="B17" s="113" t="s">
        <v>23</v>
      </c>
      <c r="C17" s="111"/>
      <c r="D17" s="113" t="s">
        <v>29</v>
      </c>
      <c r="E17" s="111"/>
      <c r="F17" s="122"/>
    </row>
    <row r="18" s="94" customFormat="1" ht="19.9" customHeight="1" spans="1:6">
      <c r="A18" s="101"/>
      <c r="B18" s="113" t="s">
        <v>23</v>
      </c>
      <c r="C18" s="111"/>
      <c r="D18" s="113" t="s">
        <v>30</v>
      </c>
      <c r="E18" s="111"/>
      <c r="F18" s="122"/>
    </row>
    <row r="19" s="94" customFormat="1" ht="19.9" customHeight="1" spans="1:6">
      <c r="A19" s="101"/>
      <c r="B19" s="113" t="s">
        <v>23</v>
      </c>
      <c r="C19" s="111"/>
      <c r="D19" s="113" t="s">
        <v>31</v>
      </c>
      <c r="E19" s="111"/>
      <c r="F19" s="122"/>
    </row>
    <row r="20" s="94" customFormat="1" ht="19.9" customHeight="1" spans="1:6">
      <c r="A20" s="101"/>
      <c r="B20" s="113" t="s">
        <v>23</v>
      </c>
      <c r="C20" s="111"/>
      <c r="D20" s="113" t="s">
        <v>32</v>
      </c>
      <c r="E20" s="111"/>
      <c r="F20" s="122"/>
    </row>
    <row r="21" s="94" customFormat="1" ht="19.9" customHeight="1" spans="1:6">
      <c r="A21" s="101"/>
      <c r="B21" s="113" t="s">
        <v>23</v>
      </c>
      <c r="C21" s="111"/>
      <c r="D21" s="113" t="s">
        <v>33</v>
      </c>
      <c r="E21" s="111"/>
      <c r="F21" s="122"/>
    </row>
    <row r="22" s="94" customFormat="1" ht="19.9" customHeight="1" spans="1:6">
      <c r="A22" s="101"/>
      <c r="B22" s="113" t="s">
        <v>23</v>
      </c>
      <c r="C22" s="111"/>
      <c r="D22" s="113" t="s">
        <v>34</v>
      </c>
      <c r="E22" s="111"/>
      <c r="F22" s="122"/>
    </row>
    <row r="23" s="94" customFormat="1" ht="19.9" customHeight="1" spans="1:6">
      <c r="A23" s="101"/>
      <c r="B23" s="113" t="s">
        <v>23</v>
      </c>
      <c r="C23" s="111"/>
      <c r="D23" s="113" t="s">
        <v>35</v>
      </c>
      <c r="E23" s="111"/>
      <c r="F23" s="122"/>
    </row>
    <row r="24" s="94" customFormat="1" ht="19.9" customHeight="1" spans="1:6">
      <c r="A24" s="101"/>
      <c r="B24" s="113" t="s">
        <v>23</v>
      </c>
      <c r="C24" s="111"/>
      <c r="D24" s="113" t="s">
        <v>36</v>
      </c>
      <c r="E24" s="111"/>
      <c r="F24" s="122"/>
    </row>
    <row r="25" s="94" customFormat="1" ht="19.9" customHeight="1" spans="1:6">
      <c r="A25" s="101"/>
      <c r="B25" s="113" t="s">
        <v>23</v>
      </c>
      <c r="C25" s="111"/>
      <c r="D25" s="113" t="s">
        <v>37</v>
      </c>
      <c r="E25" s="111">
        <v>2069810.66</v>
      </c>
      <c r="F25" s="122"/>
    </row>
    <row r="26" s="94" customFormat="1" ht="19.9" customHeight="1" spans="1:6">
      <c r="A26" s="101"/>
      <c r="B26" s="113" t="s">
        <v>23</v>
      </c>
      <c r="C26" s="111"/>
      <c r="D26" s="113" t="s">
        <v>38</v>
      </c>
      <c r="E26" s="111"/>
      <c r="F26" s="122"/>
    </row>
    <row r="27" s="94" customFormat="1" ht="19.9" customHeight="1" spans="1:6">
      <c r="A27" s="101"/>
      <c r="B27" s="113" t="s">
        <v>23</v>
      </c>
      <c r="C27" s="111"/>
      <c r="D27" s="113" t="s">
        <v>39</v>
      </c>
      <c r="E27" s="111"/>
      <c r="F27" s="122"/>
    </row>
    <row r="28" s="94" customFormat="1" ht="19.9" customHeight="1" spans="1:6">
      <c r="A28" s="101"/>
      <c r="B28" s="113" t="s">
        <v>23</v>
      </c>
      <c r="C28" s="111"/>
      <c r="D28" s="113" t="s">
        <v>40</v>
      </c>
      <c r="E28" s="111"/>
      <c r="F28" s="122"/>
    </row>
    <row r="29" s="94" customFormat="1" ht="19.9" customHeight="1" spans="1:6">
      <c r="A29" s="101"/>
      <c r="B29" s="113" t="s">
        <v>23</v>
      </c>
      <c r="C29" s="111"/>
      <c r="D29" s="113" t="s">
        <v>41</v>
      </c>
      <c r="E29" s="111"/>
      <c r="F29" s="122"/>
    </row>
    <row r="30" s="94" customFormat="1" ht="19.9" customHeight="1" spans="1:6">
      <c r="A30" s="101"/>
      <c r="B30" s="113" t="s">
        <v>23</v>
      </c>
      <c r="C30" s="111"/>
      <c r="D30" s="113" t="s">
        <v>42</v>
      </c>
      <c r="E30" s="111"/>
      <c r="F30" s="122"/>
    </row>
    <row r="31" s="94" customFormat="1" ht="19.9" customHeight="1" spans="1:6">
      <c r="A31" s="101"/>
      <c r="B31" s="113" t="s">
        <v>23</v>
      </c>
      <c r="C31" s="111"/>
      <c r="D31" s="113" t="s">
        <v>43</v>
      </c>
      <c r="E31" s="111"/>
      <c r="F31" s="122"/>
    </row>
    <row r="32" s="94" customFormat="1" ht="19.9" customHeight="1" spans="1:6">
      <c r="A32" s="101"/>
      <c r="B32" s="113" t="s">
        <v>23</v>
      </c>
      <c r="C32" s="111"/>
      <c r="D32" s="113" t="s">
        <v>44</v>
      </c>
      <c r="E32" s="111"/>
      <c r="F32" s="122"/>
    </row>
    <row r="33" s="94" customFormat="1" ht="19.9" customHeight="1" spans="1:6">
      <c r="A33" s="101"/>
      <c r="B33" s="113" t="s">
        <v>23</v>
      </c>
      <c r="C33" s="111"/>
      <c r="D33" s="113" t="s">
        <v>45</v>
      </c>
      <c r="E33" s="111"/>
      <c r="F33" s="122"/>
    </row>
    <row r="34" s="94" customFormat="1" ht="19.9" customHeight="1" spans="1:6">
      <c r="A34" s="101"/>
      <c r="B34" s="113" t="s">
        <v>23</v>
      </c>
      <c r="C34" s="111"/>
      <c r="D34" s="113" t="s">
        <v>46</v>
      </c>
      <c r="E34" s="111"/>
      <c r="F34" s="122"/>
    </row>
    <row r="35" s="94" customFormat="1" ht="19.9" customHeight="1" spans="1:6">
      <c r="A35" s="101"/>
      <c r="B35" s="113" t="s">
        <v>23</v>
      </c>
      <c r="C35" s="111"/>
      <c r="D35" s="113" t="s">
        <v>47</v>
      </c>
      <c r="E35" s="111"/>
      <c r="F35" s="122"/>
    </row>
    <row r="36" s="94" customFormat="1" ht="19.9" customHeight="1" spans="1:6">
      <c r="A36" s="117"/>
      <c r="B36" s="120" t="s">
        <v>48</v>
      </c>
      <c r="C36" s="110">
        <f>SUM(C6:C35)</f>
        <v>29382120.93</v>
      </c>
      <c r="D36" s="120" t="s">
        <v>49</v>
      </c>
      <c r="E36" s="110"/>
      <c r="F36" s="123"/>
    </row>
    <row r="37" s="94" customFormat="1" ht="19.9" customHeight="1" spans="1:6">
      <c r="A37" s="101"/>
      <c r="B37" s="105" t="s">
        <v>50</v>
      </c>
      <c r="C37" s="111"/>
      <c r="D37" s="105" t="s">
        <v>51</v>
      </c>
      <c r="E37" s="111"/>
      <c r="F37" s="158"/>
    </row>
    <row r="38" s="94" customFormat="1" ht="19.9" customHeight="1" spans="1:6">
      <c r="A38" s="154"/>
      <c r="B38" s="105" t="s">
        <v>52</v>
      </c>
      <c r="C38" s="111"/>
      <c r="D38" s="105" t="s">
        <v>53</v>
      </c>
      <c r="E38" s="111"/>
      <c r="F38" s="158"/>
    </row>
    <row r="39" s="94" customFormat="1" ht="19.9" customHeight="1" spans="1:6">
      <c r="A39" s="154"/>
      <c r="B39" s="155"/>
      <c r="C39" s="155"/>
      <c r="D39" s="105" t="s">
        <v>54</v>
      </c>
      <c r="E39" s="111"/>
      <c r="F39" s="158"/>
    </row>
    <row r="40" s="94" customFormat="1" ht="19.9" customHeight="1" spans="1:6">
      <c r="A40" s="156"/>
      <c r="B40" s="102" t="s">
        <v>55</v>
      </c>
      <c r="C40" s="110">
        <f>SUM(C36:C39)</f>
        <v>29382120.93</v>
      </c>
      <c r="D40" s="102" t="s">
        <v>56</v>
      </c>
      <c r="E40" s="110">
        <f>SUM(E6:E39)</f>
        <v>29382120.93</v>
      </c>
      <c r="F40" s="159"/>
    </row>
    <row r="41" s="94" customFormat="1" ht="8.5" customHeight="1" spans="1:6">
      <c r="A41" s="146"/>
      <c r="B41" s="146"/>
      <c r="C41" s="157"/>
      <c r="D41" s="157"/>
      <c r="E41" s="146"/>
      <c r="F41" s="16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27.75" style="76" customWidth="1"/>
    <col min="4" max="4" width="17.375" style="76" customWidth="1"/>
    <col min="5" max="5" width="13" style="76" customWidth="1"/>
    <col min="6" max="6" width="16" style="76" customWidth="1"/>
    <col min="7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7"/>
      <c r="B1" s="2"/>
      <c r="C1" s="85"/>
      <c r="D1" s="151"/>
      <c r="E1" s="151"/>
      <c r="F1" s="151"/>
      <c r="G1" s="85"/>
      <c r="H1" s="85"/>
      <c r="I1" s="85"/>
      <c r="L1" s="85"/>
      <c r="M1" s="85"/>
      <c r="N1" s="86" t="s">
        <v>57</v>
      </c>
      <c r="O1" s="87"/>
    </row>
    <row r="2" ht="22.8" customHeight="1" spans="1:15">
      <c r="A2" s="77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7" t="s">
        <v>3</v>
      </c>
    </row>
    <row r="3" ht="19.55" customHeight="1" spans="1:15">
      <c r="A3" s="79"/>
      <c r="B3" s="80" t="s">
        <v>5</v>
      </c>
      <c r="C3" s="80"/>
      <c r="D3" s="79"/>
      <c r="E3" s="79"/>
      <c r="F3" s="152"/>
      <c r="G3" s="79"/>
      <c r="H3" s="152"/>
      <c r="I3" s="152"/>
      <c r="J3" s="152"/>
      <c r="K3" s="152"/>
      <c r="L3" s="152"/>
      <c r="M3" s="152"/>
      <c r="N3" s="88" t="s">
        <v>6</v>
      </c>
      <c r="O3" s="89"/>
    </row>
    <row r="4" ht="24.4" customHeight="1" spans="1:15">
      <c r="A4" s="81"/>
      <c r="B4" s="75" t="s">
        <v>9</v>
      </c>
      <c r="C4" s="75"/>
      <c r="D4" s="75" t="s">
        <v>59</v>
      </c>
      <c r="E4" s="75" t="s">
        <v>60</v>
      </c>
      <c r="F4" s="75" t="s">
        <v>61</v>
      </c>
      <c r="G4" s="75" t="s">
        <v>62</v>
      </c>
      <c r="H4" s="75" t="s">
        <v>63</v>
      </c>
      <c r="I4" s="75" t="s">
        <v>64</v>
      </c>
      <c r="J4" s="75" t="s">
        <v>65</v>
      </c>
      <c r="K4" s="75" t="s">
        <v>66</v>
      </c>
      <c r="L4" s="75" t="s">
        <v>67</v>
      </c>
      <c r="M4" s="75" t="s">
        <v>68</v>
      </c>
      <c r="N4" s="75" t="s">
        <v>69</v>
      </c>
      <c r="O4" s="91"/>
    </row>
    <row r="5" ht="24.4" customHeight="1" spans="1:15">
      <c r="A5" s="81"/>
      <c r="B5" s="75" t="s">
        <v>70</v>
      </c>
      <c r="C5" s="153" t="s">
        <v>71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91"/>
    </row>
    <row r="6" ht="24.4" customHeight="1" spans="1:15">
      <c r="A6" s="81"/>
      <c r="B6" s="75"/>
      <c r="C6" s="153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91"/>
    </row>
    <row r="7" ht="27" customHeight="1" spans="1:15">
      <c r="A7" s="82"/>
      <c r="B7" s="55"/>
      <c r="C7" s="55" t="s">
        <v>72</v>
      </c>
      <c r="D7" s="64"/>
      <c r="E7" s="64"/>
      <c r="F7" s="64"/>
      <c r="G7" s="64"/>
      <c r="H7" s="64"/>
      <c r="J7" s="64"/>
      <c r="K7" s="64"/>
      <c r="L7" s="64"/>
      <c r="M7" s="64"/>
      <c r="N7" s="64"/>
      <c r="O7" s="92"/>
    </row>
    <row r="8" ht="27" customHeight="1" spans="1:15">
      <c r="A8" s="82"/>
      <c r="B8" s="74" t="s">
        <v>73</v>
      </c>
      <c r="C8" s="74" t="s">
        <v>0</v>
      </c>
      <c r="D8" s="64">
        <f>SUM(E8:N8)</f>
        <v>29382120.93</v>
      </c>
      <c r="E8" s="64"/>
      <c r="F8" s="64">
        <v>28772120.93</v>
      </c>
      <c r="G8" s="64"/>
      <c r="H8" s="64"/>
      <c r="I8" s="64">
        <v>610000</v>
      </c>
      <c r="J8" s="64"/>
      <c r="K8" s="64"/>
      <c r="L8" s="64"/>
      <c r="M8" s="64"/>
      <c r="N8" s="64"/>
      <c r="O8" s="92"/>
    </row>
    <row r="9" ht="29" customHeight="1" spans="1:15">
      <c r="A9" s="82"/>
      <c r="B9" s="55"/>
      <c r="C9" s="55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2"/>
    </row>
    <row r="10" ht="27" customHeight="1" spans="1:15">
      <c r="A10" s="82"/>
      <c r="B10" s="55"/>
      <c r="C10" s="55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2"/>
    </row>
    <row r="11" ht="27" customHeight="1" spans="1:15">
      <c r="A11" s="82"/>
      <c r="B11" s="55"/>
      <c r="C11" s="55"/>
      <c r="D11" s="64"/>
      <c r="E11" s="64"/>
      <c r="G11" s="64"/>
      <c r="H11" s="64"/>
      <c r="I11" s="64"/>
      <c r="J11" s="64"/>
      <c r="K11" s="64"/>
      <c r="L11" s="64"/>
      <c r="M11" s="64"/>
      <c r="N11" s="64"/>
      <c r="O11" s="92"/>
    </row>
    <row r="12" ht="27" customHeight="1" spans="1:15">
      <c r="A12" s="82"/>
      <c r="B12" s="55"/>
      <c r="C12" s="5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2"/>
    </row>
    <row r="13" ht="27" customHeight="1" spans="1:15">
      <c r="A13" s="82"/>
      <c r="B13" s="55"/>
      <c r="C13" s="55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2"/>
    </row>
    <row r="14" ht="27" customHeight="1" spans="1:15">
      <c r="A14" s="82"/>
      <c r="B14" s="55"/>
      <c r="C14" s="5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2"/>
    </row>
    <row r="15" ht="27" customHeight="1" spans="1:15">
      <c r="A15" s="82"/>
      <c r="B15" s="55"/>
      <c r="C15" s="55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2"/>
    </row>
    <row r="16" ht="27" customHeight="1" spans="1:15">
      <c r="A16" s="82"/>
      <c r="B16" s="55"/>
      <c r="C16" s="55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2"/>
    </row>
    <row r="17" ht="27" customHeight="1" spans="1:15">
      <c r="A17" s="82"/>
      <c r="B17" s="55"/>
      <c r="C17" s="55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2"/>
    </row>
    <row r="18" ht="27" customHeight="1" spans="1:15">
      <c r="A18" s="82"/>
      <c r="B18" s="55"/>
      <c r="C18" s="55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2"/>
    </row>
    <row r="19" ht="27" customHeight="1" spans="1:15">
      <c r="A19" s="82"/>
      <c r="B19" s="55"/>
      <c r="C19" s="55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2"/>
    </row>
    <row r="20" ht="27" customHeight="1" spans="1:15">
      <c r="A20" s="82"/>
      <c r="B20" s="55"/>
      <c r="C20" s="5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2"/>
    </row>
    <row r="21" ht="27" customHeight="1" spans="1:15">
      <c r="A21" s="82"/>
      <c r="B21" s="55"/>
      <c r="C21" s="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2"/>
    </row>
    <row r="22" ht="27" customHeight="1" spans="1:15">
      <c r="A22" s="82"/>
      <c r="B22" s="55"/>
      <c r="C22" s="55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2"/>
    </row>
    <row r="23" ht="27" customHeight="1" spans="1:15">
      <c r="A23" s="82"/>
      <c r="B23" s="55"/>
      <c r="C23" s="55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2"/>
    </row>
    <row r="24" ht="27" customHeight="1" spans="1:15">
      <c r="A24" s="82"/>
      <c r="B24" s="55"/>
      <c r="C24" s="55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2"/>
    </row>
    <row r="25" ht="27" customHeight="1" spans="1:15">
      <c r="A25" s="82"/>
      <c r="B25" s="55"/>
      <c r="C25" s="55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E8" sqref="E8:E13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85"/>
      <c r="F1" s="85"/>
      <c r="G1" s="151"/>
      <c r="H1" s="151"/>
      <c r="I1" s="151"/>
      <c r="J1" s="151"/>
      <c r="K1" s="86" t="s">
        <v>74</v>
      </c>
      <c r="L1" s="87"/>
    </row>
    <row r="2" ht="22.8" customHeight="1" spans="1:12">
      <c r="A2" s="77"/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87" t="s">
        <v>3</v>
      </c>
    </row>
    <row r="3" ht="19.55" customHeight="1" spans="1:12">
      <c r="A3" s="79"/>
      <c r="B3" s="80" t="s">
        <v>5</v>
      </c>
      <c r="C3" s="80"/>
      <c r="D3" s="80"/>
      <c r="E3" s="80"/>
      <c r="F3" s="80"/>
      <c r="G3" s="79"/>
      <c r="H3" s="79"/>
      <c r="I3" s="152"/>
      <c r="J3" s="152"/>
      <c r="K3" s="88" t="s">
        <v>6</v>
      </c>
      <c r="L3" s="89"/>
    </row>
    <row r="4" ht="24.4" customHeight="1" spans="1:12">
      <c r="A4" s="87"/>
      <c r="B4" s="55" t="s">
        <v>9</v>
      </c>
      <c r="C4" s="55"/>
      <c r="D4" s="55"/>
      <c r="E4" s="55"/>
      <c r="F4" s="55"/>
      <c r="G4" s="55" t="s">
        <v>59</v>
      </c>
      <c r="H4" s="55" t="s">
        <v>76</v>
      </c>
      <c r="I4" s="55" t="s">
        <v>77</v>
      </c>
      <c r="J4" s="55" t="s">
        <v>78</v>
      </c>
      <c r="K4" s="55" t="s">
        <v>79</v>
      </c>
      <c r="L4" s="90"/>
    </row>
    <row r="5" ht="24.4" customHeight="1" spans="1:12">
      <c r="A5" s="81"/>
      <c r="B5" s="55" t="s">
        <v>80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0"/>
    </row>
    <row r="6" ht="24.4" customHeight="1" spans="1:12">
      <c r="A6" s="81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55"/>
      <c r="K6" s="55"/>
      <c r="L6" s="91"/>
    </row>
    <row r="7" ht="27" customHeight="1" spans="1:12">
      <c r="A7" s="82"/>
      <c r="B7" s="55"/>
      <c r="C7" s="55"/>
      <c r="D7" s="55"/>
      <c r="E7" s="55"/>
      <c r="F7" s="55" t="s">
        <v>72</v>
      </c>
      <c r="G7" s="64">
        <f>SUM(G8:G13)</f>
        <v>29382120.93</v>
      </c>
      <c r="H7" s="64">
        <f>SUM(H8:H13)</f>
        <v>27942660.93</v>
      </c>
      <c r="I7" s="64">
        <f>SUM(I8:I13)</f>
        <v>1439460</v>
      </c>
      <c r="J7" s="64"/>
      <c r="K7" s="64"/>
      <c r="L7" s="92"/>
    </row>
    <row r="8" ht="27" customHeight="1" spans="1:12">
      <c r="A8" s="82"/>
      <c r="B8" s="55">
        <v>205</v>
      </c>
      <c r="C8" s="55" t="s">
        <v>84</v>
      </c>
      <c r="D8" s="55" t="s">
        <v>85</v>
      </c>
      <c r="E8" s="55">
        <v>203003</v>
      </c>
      <c r="F8" s="55" t="s">
        <v>86</v>
      </c>
      <c r="G8" s="64">
        <v>20555970.55</v>
      </c>
      <c r="H8" s="64">
        <f>G8-I8</f>
        <v>19116510.55</v>
      </c>
      <c r="I8" s="64">
        <v>1439460</v>
      </c>
      <c r="J8" s="64"/>
      <c r="K8" s="64"/>
      <c r="L8" s="92"/>
    </row>
    <row r="9" ht="27" customHeight="1" spans="1:12">
      <c r="A9" s="82"/>
      <c r="B9" s="55">
        <v>208</v>
      </c>
      <c r="C9" s="55" t="s">
        <v>87</v>
      </c>
      <c r="D9" s="55" t="s">
        <v>84</v>
      </c>
      <c r="E9" s="55">
        <v>203003</v>
      </c>
      <c r="F9" s="55" t="s">
        <v>88</v>
      </c>
      <c r="G9" s="64">
        <v>2515954</v>
      </c>
      <c r="H9" s="64">
        <v>2515954</v>
      </c>
      <c r="I9" s="64"/>
      <c r="J9" s="64"/>
      <c r="K9" s="64"/>
      <c r="L9" s="92"/>
    </row>
    <row r="10" ht="27" customHeight="1" spans="1:12">
      <c r="A10" s="82"/>
      <c r="B10" s="55">
        <v>208</v>
      </c>
      <c r="C10" s="55" t="s">
        <v>87</v>
      </c>
      <c r="D10" s="55" t="s">
        <v>87</v>
      </c>
      <c r="E10" s="55">
        <v>203003</v>
      </c>
      <c r="F10" s="55" t="s">
        <v>89</v>
      </c>
      <c r="G10" s="64">
        <v>2760631.71</v>
      </c>
      <c r="H10" s="64">
        <v>2760631.71</v>
      </c>
      <c r="I10" s="64"/>
      <c r="J10" s="64"/>
      <c r="K10" s="64"/>
      <c r="L10" s="92"/>
    </row>
    <row r="11" ht="27" customHeight="1" spans="1:12">
      <c r="A11" s="82"/>
      <c r="B11" s="55">
        <v>210</v>
      </c>
      <c r="C11" s="55">
        <v>11</v>
      </c>
      <c r="D11" s="55" t="s">
        <v>84</v>
      </c>
      <c r="E11" s="55">
        <v>203003</v>
      </c>
      <c r="F11" s="55" t="s">
        <v>90</v>
      </c>
      <c r="G11" s="64">
        <v>1328554.01</v>
      </c>
      <c r="H11" s="64">
        <v>1328554.01</v>
      </c>
      <c r="I11" s="64"/>
      <c r="J11" s="64"/>
      <c r="K11" s="64"/>
      <c r="L11" s="92"/>
    </row>
    <row r="12" ht="27" customHeight="1" spans="1:12">
      <c r="A12" s="82"/>
      <c r="B12" s="55">
        <v>210</v>
      </c>
      <c r="C12" s="55">
        <v>11</v>
      </c>
      <c r="D12" s="55" t="s">
        <v>85</v>
      </c>
      <c r="E12" s="55">
        <v>203003</v>
      </c>
      <c r="F12" s="55" t="s">
        <v>91</v>
      </c>
      <c r="G12" s="64">
        <v>151200</v>
      </c>
      <c r="H12" s="64">
        <v>151200</v>
      </c>
      <c r="I12" s="64"/>
      <c r="J12" s="64"/>
      <c r="K12" s="64"/>
      <c r="L12" s="92"/>
    </row>
    <row r="13" ht="27" customHeight="1" spans="1:12">
      <c r="A13" s="82"/>
      <c r="B13" s="55">
        <v>221</v>
      </c>
      <c r="C13" s="55" t="s">
        <v>84</v>
      </c>
      <c r="D13" s="55" t="s">
        <v>92</v>
      </c>
      <c r="E13" s="55">
        <v>203003</v>
      </c>
      <c r="F13" s="55" t="s">
        <v>93</v>
      </c>
      <c r="G13" s="64">
        <v>2069810.66</v>
      </c>
      <c r="H13" s="64">
        <v>2069810.66</v>
      </c>
      <c r="I13" s="64"/>
      <c r="J13" s="64"/>
      <c r="K13" s="64"/>
      <c r="L13" s="92"/>
    </row>
    <row r="14" ht="27" customHeight="1" spans="1:12">
      <c r="A14" s="82"/>
      <c r="B14" s="55"/>
      <c r="C14" s="55"/>
      <c r="D14" s="55"/>
      <c r="E14" s="55"/>
      <c r="F14" s="55"/>
      <c r="G14" s="64"/>
      <c r="H14" s="64"/>
      <c r="I14" s="64"/>
      <c r="J14" s="64"/>
      <c r="K14" s="64"/>
      <c r="L14" s="92"/>
    </row>
    <row r="15" ht="27" customHeight="1" spans="1:12">
      <c r="A15" s="82"/>
      <c r="B15" s="55"/>
      <c r="C15" s="55"/>
      <c r="D15" s="55"/>
      <c r="E15" s="55"/>
      <c r="F15" s="55"/>
      <c r="G15" s="64"/>
      <c r="H15" s="64"/>
      <c r="I15" s="64"/>
      <c r="J15" s="64"/>
      <c r="K15" s="64"/>
      <c r="L15" s="92"/>
    </row>
    <row r="16" ht="27" customHeight="1" spans="1:12">
      <c r="A16" s="82"/>
      <c r="B16" s="55"/>
      <c r="C16" s="55"/>
      <c r="D16" s="55"/>
      <c r="E16" s="55"/>
      <c r="F16" s="55"/>
      <c r="G16" s="64"/>
      <c r="H16" s="64"/>
      <c r="I16" s="64"/>
      <c r="J16" s="64"/>
      <c r="K16" s="64"/>
      <c r="L16" s="92"/>
    </row>
    <row r="17" ht="27" customHeight="1" spans="1:12">
      <c r="A17" s="82"/>
      <c r="B17" s="55"/>
      <c r="C17" s="55"/>
      <c r="D17" s="55"/>
      <c r="E17" s="55"/>
      <c r="F17" s="55"/>
      <c r="G17" s="64"/>
      <c r="H17" s="64"/>
      <c r="I17" s="64"/>
      <c r="J17" s="64"/>
      <c r="K17" s="64"/>
      <c r="L17" s="92"/>
    </row>
    <row r="18" ht="27" customHeight="1" spans="1:12">
      <c r="A18" s="82"/>
      <c r="B18" s="55"/>
      <c r="C18" s="55"/>
      <c r="D18" s="55"/>
      <c r="E18" s="55"/>
      <c r="F18" s="55"/>
      <c r="G18" s="64"/>
      <c r="H18" s="64"/>
      <c r="I18" s="64"/>
      <c r="J18" s="64"/>
      <c r="K18" s="64"/>
      <c r="L18" s="92"/>
    </row>
    <row r="19" ht="27" customHeight="1" spans="1:12">
      <c r="A19" s="82"/>
      <c r="B19" s="55"/>
      <c r="C19" s="55"/>
      <c r="D19" s="55"/>
      <c r="E19" s="55"/>
      <c r="F19" s="55"/>
      <c r="G19" s="64"/>
      <c r="H19" s="64"/>
      <c r="I19" s="64"/>
      <c r="J19" s="64"/>
      <c r="K19" s="64"/>
      <c r="L19" s="92"/>
    </row>
    <row r="20" ht="27" customHeight="1" spans="1:12">
      <c r="A20" s="81"/>
      <c r="B20" s="58"/>
      <c r="C20" s="58"/>
      <c r="D20" s="58"/>
      <c r="E20" s="58"/>
      <c r="F20" s="58" t="s">
        <v>23</v>
      </c>
      <c r="G20" s="66"/>
      <c r="H20" s="66"/>
      <c r="I20" s="66"/>
      <c r="J20" s="66"/>
      <c r="K20" s="66"/>
      <c r="L20" s="90"/>
    </row>
    <row r="21" ht="27" customHeight="1" spans="1:12">
      <c r="A21" s="81"/>
      <c r="B21" s="58"/>
      <c r="C21" s="58"/>
      <c r="D21" s="58"/>
      <c r="E21" s="58"/>
      <c r="F21" s="58" t="s">
        <v>23</v>
      </c>
      <c r="G21" s="66"/>
      <c r="H21" s="66"/>
      <c r="I21" s="66"/>
      <c r="J21" s="66"/>
      <c r="K21" s="66"/>
      <c r="L21" s="90"/>
    </row>
    <row r="22" ht="27" customHeight="1" spans="1:12">
      <c r="A22" s="81"/>
      <c r="B22" s="58"/>
      <c r="C22" s="58"/>
      <c r="D22" s="58"/>
      <c r="E22" s="58"/>
      <c r="F22" s="58"/>
      <c r="G22" s="66"/>
      <c r="H22" s="66"/>
      <c r="I22" s="66"/>
      <c r="J22" s="66"/>
      <c r="K22" s="66"/>
      <c r="L22" s="91"/>
    </row>
    <row r="23" ht="9.75" customHeight="1" spans="1:12">
      <c r="A23" s="83"/>
      <c r="B23" s="84"/>
      <c r="C23" s="84"/>
      <c r="D23" s="84"/>
      <c r="E23" s="84"/>
      <c r="F23" s="83"/>
      <c r="G23" s="83"/>
      <c r="H23" s="83"/>
      <c r="I23" s="83"/>
      <c r="J23" s="84"/>
      <c r="K23" s="84"/>
      <c r="L23" s="9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94" customWidth="1"/>
    <col min="2" max="2" width="33.3416666666667" style="94" customWidth="1"/>
    <col min="3" max="3" width="16.4083333333333" style="94" customWidth="1"/>
    <col min="4" max="4" width="33.3416666666667" style="94" customWidth="1"/>
    <col min="5" max="7" width="16.4083333333333" style="94" customWidth="1"/>
    <col min="8" max="8" width="18.2916666666667" style="94" customWidth="1"/>
    <col min="9" max="9" width="1.53333333333333" style="94" customWidth="1"/>
    <col min="10" max="10" width="9.76666666666667" style="94" customWidth="1"/>
    <col min="11" max="16384" width="10" style="94"/>
  </cols>
  <sheetData>
    <row r="1" s="94" customFormat="1" ht="14.2" customHeight="1" spans="1:9">
      <c r="A1" s="141"/>
      <c r="B1" s="95"/>
      <c r="C1" s="142"/>
      <c r="D1" s="142"/>
      <c r="E1" s="96"/>
      <c r="F1" s="96"/>
      <c r="G1" s="96"/>
      <c r="H1" s="147" t="s">
        <v>94</v>
      </c>
      <c r="I1" s="149" t="s">
        <v>3</v>
      </c>
    </row>
    <row r="2" s="94" customFormat="1" ht="19.9" customHeight="1" spans="1:9">
      <c r="A2" s="142"/>
      <c r="B2" s="143" t="s">
        <v>95</v>
      </c>
      <c r="C2" s="143"/>
      <c r="D2" s="143"/>
      <c r="E2" s="143"/>
      <c r="F2" s="143"/>
      <c r="G2" s="143"/>
      <c r="H2" s="143"/>
      <c r="I2" s="149"/>
    </row>
    <row r="3" s="94" customFormat="1" ht="17.05" customHeight="1" spans="1:9">
      <c r="A3" s="144"/>
      <c r="B3" s="100" t="s">
        <v>5</v>
      </c>
      <c r="C3" s="100"/>
      <c r="D3" s="119"/>
      <c r="E3" s="119"/>
      <c r="F3" s="119"/>
      <c r="G3" s="119"/>
      <c r="H3" s="148" t="s">
        <v>6</v>
      </c>
      <c r="I3" s="150"/>
    </row>
    <row r="4" s="94" customFormat="1" ht="21.35" customHeight="1" spans="1:9">
      <c r="A4" s="145"/>
      <c r="B4" s="102" t="s">
        <v>7</v>
      </c>
      <c r="C4" s="102"/>
      <c r="D4" s="102" t="s">
        <v>8</v>
      </c>
      <c r="E4" s="102"/>
      <c r="F4" s="102"/>
      <c r="G4" s="102"/>
      <c r="H4" s="102"/>
      <c r="I4" s="114"/>
    </row>
    <row r="5" s="94" customFormat="1" ht="21.35" customHeight="1" spans="1:9">
      <c r="A5" s="145"/>
      <c r="B5" s="102" t="s">
        <v>9</v>
      </c>
      <c r="C5" s="102" t="s">
        <v>10</v>
      </c>
      <c r="D5" s="102" t="s">
        <v>9</v>
      </c>
      <c r="E5" s="102" t="s">
        <v>59</v>
      </c>
      <c r="F5" s="102" t="s">
        <v>96</v>
      </c>
      <c r="G5" s="102" t="s">
        <v>97</v>
      </c>
      <c r="H5" s="102" t="s">
        <v>98</v>
      </c>
      <c r="I5" s="114"/>
    </row>
    <row r="6" s="94" customFormat="1" ht="19.9" customHeight="1" spans="1:9">
      <c r="A6" s="101"/>
      <c r="B6" s="105" t="s">
        <v>99</v>
      </c>
      <c r="C6" s="111">
        <v>28772120.93</v>
      </c>
      <c r="D6" s="105" t="s">
        <v>100</v>
      </c>
      <c r="E6" s="111">
        <f>SUM(F6:H6)</f>
        <v>28772120.93</v>
      </c>
      <c r="F6" s="111">
        <f>SUM(F7:F34)</f>
        <v>28772120.93</v>
      </c>
      <c r="G6" s="111"/>
      <c r="H6" s="111"/>
      <c r="I6" s="122"/>
    </row>
    <row r="7" s="94" customFormat="1" ht="19.9" customHeight="1" spans="1:9">
      <c r="A7" s="101"/>
      <c r="B7" s="113" t="s">
        <v>101</v>
      </c>
      <c r="C7" s="111">
        <v>28772120.93</v>
      </c>
      <c r="D7" s="113" t="s">
        <v>102</v>
      </c>
      <c r="E7" s="111"/>
      <c r="F7" s="111"/>
      <c r="G7" s="111"/>
      <c r="H7" s="111"/>
      <c r="I7" s="122"/>
    </row>
    <row r="8" s="94" customFormat="1" ht="19.9" customHeight="1" spans="1:9">
      <c r="A8" s="101"/>
      <c r="B8" s="113" t="s">
        <v>103</v>
      </c>
      <c r="C8" s="111"/>
      <c r="D8" s="113" t="s">
        <v>104</v>
      </c>
      <c r="E8" s="111"/>
      <c r="F8" s="111"/>
      <c r="G8" s="111"/>
      <c r="H8" s="111"/>
      <c r="I8" s="122"/>
    </row>
    <row r="9" s="94" customFormat="1" ht="19.9" customHeight="1" spans="1:9">
      <c r="A9" s="101"/>
      <c r="B9" s="113" t="s">
        <v>105</v>
      </c>
      <c r="C9" s="111"/>
      <c r="D9" s="113" t="s">
        <v>106</v>
      </c>
      <c r="E9" s="111"/>
      <c r="F9" s="111"/>
      <c r="G9" s="111"/>
      <c r="H9" s="111"/>
      <c r="I9" s="122"/>
    </row>
    <row r="10" s="94" customFormat="1" ht="19.9" customHeight="1" spans="1:9">
      <c r="A10" s="101"/>
      <c r="B10" s="105" t="s">
        <v>107</v>
      </c>
      <c r="C10" s="111"/>
      <c r="D10" s="113" t="s">
        <v>108</v>
      </c>
      <c r="E10" s="111"/>
      <c r="F10" s="111"/>
      <c r="G10" s="111"/>
      <c r="H10" s="111"/>
      <c r="I10" s="122"/>
    </row>
    <row r="11" s="94" customFormat="1" ht="19.9" customHeight="1" spans="1:9">
      <c r="A11" s="101"/>
      <c r="B11" s="113" t="s">
        <v>101</v>
      </c>
      <c r="C11" s="111"/>
      <c r="D11" s="113" t="s">
        <v>109</v>
      </c>
      <c r="E11" s="111">
        <f t="shared" ref="E11:E16" si="0">SUM(F11:H11)</f>
        <v>19945970.55</v>
      </c>
      <c r="F11" s="111">
        <v>19945970.55</v>
      </c>
      <c r="G11" s="111"/>
      <c r="H11" s="111"/>
      <c r="I11" s="122"/>
    </row>
    <row r="12" s="94" customFormat="1" ht="19.9" customHeight="1" spans="1:9">
      <c r="A12" s="101"/>
      <c r="B12" s="113" t="s">
        <v>103</v>
      </c>
      <c r="C12" s="111"/>
      <c r="D12" s="113" t="s">
        <v>110</v>
      </c>
      <c r="E12" s="111"/>
      <c r="F12" s="111"/>
      <c r="G12" s="111"/>
      <c r="H12" s="111"/>
      <c r="I12" s="122"/>
    </row>
    <row r="13" s="94" customFormat="1" ht="19.9" customHeight="1" spans="1:9">
      <c r="A13" s="101"/>
      <c r="B13" s="113" t="s">
        <v>105</v>
      </c>
      <c r="C13" s="111"/>
      <c r="D13" s="113" t="s">
        <v>111</v>
      </c>
      <c r="E13" s="111"/>
      <c r="F13" s="111"/>
      <c r="G13" s="111"/>
      <c r="H13" s="111"/>
      <c r="I13" s="122"/>
    </row>
    <row r="14" s="94" customFormat="1" ht="19.9" customHeight="1" spans="1:9">
      <c r="A14" s="101"/>
      <c r="B14" s="113" t="s">
        <v>112</v>
      </c>
      <c r="C14" s="111"/>
      <c r="D14" s="113" t="s">
        <v>113</v>
      </c>
      <c r="E14" s="111">
        <f t="shared" si="0"/>
        <v>5276585.71</v>
      </c>
      <c r="F14" s="111">
        <v>5276585.71</v>
      </c>
      <c r="G14" s="111"/>
      <c r="H14" s="111"/>
      <c r="I14" s="122"/>
    </row>
    <row r="15" s="94" customFormat="1" ht="19.9" customHeight="1" spans="1:9">
      <c r="A15" s="101"/>
      <c r="B15" s="113" t="s">
        <v>112</v>
      </c>
      <c r="C15" s="111"/>
      <c r="D15" s="113" t="s">
        <v>114</v>
      </c>
      <c r="E15" s="111"/>
      <c r="F15" s="111"/>
      <c r="G15" s="111"/>
      <c r="H15" s="111"/>
      <c r="I15" s="122"/>
    </row>
    <row r="16" s="94" customFormat="1" ht="19.9" customHeight="1" spans="1:9">
      <c r="A16" s="101"/>
      <c r="B16" s="113" t="s">
        <v>112</v>
      </c>
      <c r="C16" s="111"/>
      <c r="D16" s="113" t="s">
        <v>115</v>
      </c>
      <c r="E16" s="111">
        <f t="shared" si="0"/>
        <v>1479754.01</v>
      </c>
      <c r="F16" s="111">
        <v>1479754.01</v>
      </c>
      <c r="G16" s="111"/>
      <c r="H16" s="111"/>
      <c r="I16" s="122"/>
    </row>
    <row r="17" s="94" customFormat="1" ht="19.9" customHeight="1" spans="1:9">
      <c r="A17" s="101"/>
      <c r="B17" s="113" t="s">
        <v>112</v>
      </c>
      <c r="C17" s="111"/>
      <c r="D17" s="113" t="s">
        <v>116</v>
      </c>
      <c r="E17" s="111"/>
      <c r="F17" s="111"/>
      <c r="G17" s="111"/>
      <c r="H17" s="111"/>
      <c r="I17" s="122"/>
    </row>
    <row r="18" s="94" customFormat="1" ht="19.9" customHeight="1" spans="1:9">
      <c r="A18" s="101"/>
      <c r="B18" s="113" t="s">
        <v>112</v>
      </c>
      <c r="C18" s="111"/>
      <c r="D18" s="113" t="s">
        <v>117</v>
      </c>
      <c r="E18" s="111"/>
      <c r="F18" s="111"/>
      <c r="G18" s="111"/>
      <c r="H18" s="111"/>
      <c r="I18" s="122"/>
    </row>
    <row r="19" s="94" customFormat="1" ht="19.9" customHeight="1" spans="1:9">
      <c r="A19" s="101"/>
      <c r="B19" s="113" t="s">
        <v>112</v>
      </c>
      <c r="C19" s="111"/>
      <c r="D19" s="113" t="s">
        <v>118</v>
      </c>
      <c r="E19" s="111"/>
      <c r="F19" s="111"/>
      <c r="G19" s="111"/>
      <c r="H19" s="111"/>
      <c r="I19" s="122"/>
    </row>
    <row r="20" s="94" customFormat="1" ht="19.9" customHeight="1" spans="1:9">
      <c r="A20" s="101"/>
      <c r="B20" s="113" t="s">
        <v>112</v>
      </c>
      <c r="C20" s="111"/>
      <c r="D20" s="113" t="s">
        <v>119</v>
      </c>
      <c r="E20" s="111"/>
      <c r="F20" s="111"/>
      <c r="G20" s="111"/>
      <c r="H20" s="111"/>
      <c r="I20" s="122"/>
    </row>
    <row r="21" s="94" customFormat="1" ht="19.9" customHeight="1" spans="1:9">
      <c r="A21" s="101"/>
      <c r="B21" s="113" t="s">
        <v>112</v>
      </c>
      <c r="C21" s="111"/>
      <c r="D21" s="113" t="s">
        <v>120</v>
      </c>
      <c r="E21" s="111"/>
      <c r="F21" s="111"/>
      <c r="G21" s="111"/>
      <c r="H21" s="111"/>
      <c r="I21" s="122"/>
    </row>
    <row r="22" s="94" customFormat="1" ht="19.9" customHeight="1" spans="1:9">
      <c r="A22" s="101"/>
      <c r="B22" s="113" t="s">
        <v>112</v>
      </c>
      <c r="C22" s="111"/>
      <c r="D22" s="113" t="s">
        <v>121</v>
      </c>
      <c r="E22" s="111"/>
      <c r="F22" s="111"/>
      <c r="G22" s="111"/>
      <c r="H22" s="111"/>
      <c r="I22" s="122"/>
    </row>
    <row r="23" s="94" customFormat="1" ht="19.9" customHeight="1" spans="1:9">
      <c r="A23" s="101"/>
      <c r="B23" s="113" t="s">
        <v>112</v>
      </c>
      <c r="C23" s="111"/>
      <c r="D23" s="113" t="s">
        <v>122</v>
      </c>
      <c r="E23" s="111"/>
      <c r="F23" s="111"/>
      <c r="G23" s="111"/>
      <c r="H23" s="111"/>
      <c r="I23" s="122"/>
    </row>
    <row r="24" s="94" customFormat="1" ht="19.9" customHeight="1" spans="1:9">
      <c r="A24" s="101"/>
      <c r="B24" s="113" t="s">
        <v>112</v>
      </c>
      <c r="C24" s="111"/>
      <c r="D24" s="113" t="s">
        <v>123</v>
      </c>
      <c r="E24" s="111"/>
      <c r="F24" s="111"/>
      <c r="G24" s="111"/>
      <c r="H24" s="111"/>
      <c r="I24" s="122"/>
    </row>
    <row r="25" s="94" customFormat="1" ht="19.9" customHeight="1" spans="1:9">
      <c r="A25" s="101"/>
      <c r="B25" s="113" t="s">
        <v>112</v>
      </c>
      <c r="C25" s="111"/>
      <c r="D25" s="113" t="s">
        <v>124</v>
      </c>
      <c r="E25" s="111"/>
      <c r="F25" s="111"/>
      <c r="G25" s="111"/>
      <c r="H25" s="111"/>
      <c r="I25" s="122"/>
    </row>
    <row r="26" s="94" customFormat="1" ht="19.9" customHeight="1" spans="1:9">
      <c r="A26" s="101"/>
      <c r="B26" s="113" t="s">
        <v>112</v>
      </c>
      <c r="C26" s="111"/>
      <c r="D26" s="113" t="s">
        <v>125</v>
      </c>
      <c r="E26" s="111">
        <f>SUM(F26:H26)</f>
        <v>2069810.66</v>
      </c>
      <c r="F26" s="111">
        <v>2069810.66</v>
      </c>
      <c r="G26" s="111"/>
      <c r="H26" s="111"/>
      <c r="I26" s="122"/>
    </row>
    <row r="27" s="94" customFormat="1" ht="19.9" customHeight="1" spans="1:9">
      <c r="A27" s="101"/>
      <c r="B27" s="113" t="s">
        <v>112</v>
      </c>
      <c r="C27" s="111"/>
      <c r="D27" s="113" t="s">
        <v>126</v>
      </c>
      <c r="E27" s="111"/>
      <c r="F27" s="111"/>
      <c r="G27" s="111"/>
      <c r="H27" s="111"/>
      <c r="I27" s="122"/>
    </row>
    <row r="28" s="94" customFormat="1" ht="19.9" customHeight="1" spans="1:9">
      <c r="A28" s="101"/>
      <c r="B28" s="113" t="s">
        <v>112</v>
      </c>
      <c r="C28" s="111"/>
      <c r="D28" s="113" t="s">
        <v>127</v>
      </c>
      <c r="E28" s="111"/>
      <c r="F28" s="111"/>
      <c r="G28" s="111"/>
      <c r="H28" s="111"/>
      <c r="I28" s="122"/>
    </row>
    <row r="29" s="94" customFormat="1" ht="19.9" customHeight="1" spans="1:9">
      <c r="A29" s="101"/>
      <c r="B29" s="113" t="s">
        <v>112</v>
      </c>
      <c r="C29" s="111"/>
      <c r="D29" s="113" t="s">
        <v>128</v>
      </c>
      <c r="E29" s="111"/>
      <c r="F29" s="111"/>
      <c r="G29" s="111"/>
      <c r="H29" s="111"/>
      <c r="I29" s="122"/>
    </row>
    <row r="30" s="94" customFormat="1" ht="19.9" customHeight="1" spans="1:9">
      <c r="A30" s="101"/>
      <c r="B30" s="113" t="s">
        <v>112</v>
      </c>
      <c r="C30" s="111"/>
      <c r="D30" s="113" t="s">
        <v>129</v>
      </c>
      <c r="E30" s="111"/>
      <c r="F30" s="111"/>
      <c r="G30" s="111"/>
      <c r="H30" s="111"/>
      <c r="I30" s="122"/>
    </row>
    <row r="31" s="94" customFormat="1" ht="19.9" customHeight="1" spans="1:9">
      <c r="A31" s="101"/>
      <c r="B31" s="113" t="s">
        <v>112</v>
      </c>
      <c r="C31" s="111"/>
      <c r="D31" s="113" t="s">
        <v>130</v>
      </c>
      <c r="E31" s="111"/>
      <c r="F31" s="111"/>
      <c r="G31" s="111"/>
      <c r="H31" s="111"/>
      <c r="I31" s="122"/>
    </row>
    <row r="32" s="94" customFormat="1" ht="19.9" customHeight="1" spans="1:9">
      <c r="A32" s="101"/>
      <c r="B32" s="113" t="s">
        <v>112</v>
      </c>
      <c r="C32" s="111"/>
      <c r="D32" s="113" t="s">
        <v>131</v>
      </c>
      <c r="E32" s="111"/>
      <c r="F32" s="111"/>
      <c r="G32" s="111"/>
      <c r="H32" s="111"/>
      <c r="I32" s="122"/>
    </row>
    <row r="33" s="94" customFormat="1" ht="19.9" customHeight="1" spans="1:9">
      <c r="A33" s="101"/>
      <c r="B33" s="113" t="s">
        <v>112</v>
      </c>
      <c r="C33" s="111"/>
      <c r="D33" s="113" t="s">
        <v>132</v>
      </c>
      <c r="E33" s="111"/>
      <c r="F33" s="111"/>
      <c r="G33" s="111"/>
      <c r="H33" s="111"/>
      <c r="I33" s="122"/>
    </row>
    <row r="34" s="94" customFormat="1" ht="19.9" customHeight="1" spans="1:9">
      <c r="A34" s="101"/>
      <c r="B34" s="113" t="s">
        <v>112</v>
      </c>
      <c r="C34" s="111"/>
      <c r="D34" s="113" t="s">
        <v>133</v>
      </c>
      <c r="E34" s="111"/>
      <c r="F34" s="111"/>
      <c r="G34" s="111"/>
      <c r="H34" s="111"/>
      <c r="I34" s="122"/>
    </row>
    <row r="35" s="94" customFormat="1" ht="8.5" customHeight="1" spans="1:9">
      <c r="A35" s="146"/>
      <c r="B35" s="146"/>
      <c r="C35" s="146"/>
      <c r="D35" s="103"/>
      <c r="E35" s="146"/>
      <c r="F35" s="146"/>
      <c r="G35" s="146"/>
      <c r="H35" s="146"/>
      <c r="I35" s="11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7" activePane="bottomLeft" state="frozen"/>
      <selection/>
      <selection pane="bottomLeft" activeCell="H1" sqref="H1:J1"/>
    </sheetView>
  </sheetViews>
  <sheetFormatPr defaultColWidth="10" defaultRowHeight="13.5"/>
  <cols>
    <col min="1" max="1" width="1.53333333333333" style="76" customWidth="1"/>
    <col min="2" max="3" width="5.875" style="76" customWidth="1"/>
    <col min="4" max="4" width="11.625" style="76" customWidth="1"/>
    <col min="5" max="5" width="31.5" style="76" customWidth="1"/>
    <col min="6" max="6" width="19.75" style="76" customWidth="1"/>
    <col min="7" max="7" width="18.875" style="76" customWidth="1"/>
    <col min="8" max="8" width="21.75" style="76" customWidth="1"/>
    <col min="9" max="9" width="18.125" style="76" customWidth="1"/>
    <col min="10" max="10" width="16.625" style="76" customWidth="1"/>
    <col min="11" max="13" width="5.875" style="76" customWidth="1"/>
    <col min="14" max="16" width="7.25" style="76" customWidth="1"/>
    <col min="17" max="23" width="5.875" style="76" customWidth="1"/>
    <col min="24" max="26" width="7.25" style="76" customWidth="1"/>
    <col min="27" max="33" width="5.875" style="76" customWidth="1"/>
    <col min="34" max="39" width="7.25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125"/>
      <c r="B1" s="2"/>
      <c r="C1" s="2"/>
      <c r="D1" s="126"/>
      <c r="E1" s="126"/>
      <c r="F1" s="77"/>
      <c r="G1" s="77"/>
      <c r="H1" s="77"/>
      <c r="I1" s="126"/>
      <c r="J1" s="126"/>
      <c r="K1" s="77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35" t="s">
        <v>134</v>
      </c>
      <c r="AN1" s="136"/>
    </row>
    <row r="2" s="124" customFormat="1" ht="22.8" customHeight="1" spans="1:40">
      <c r="A2" s="127"/>
      <c r="B2" s="78" t="s">
        <v>135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37"/>
    </row>
    <row r="3" s="124" customFormat="1" ht="19.55" customHeight="1" spans="1:40">
      <c r="A3" s="128"/>
      <c r="B3" s="88" t="s">
        <v>5</v>
      </c>
      <c r="C3" s="88"/>
      <c r="D3" s="88"/>
      <c r="E3" s="88"/>
      <c r="F3" s="132"/>
      <c r="G3" s="128"/>
      <c r="H3" s="88"/>
      <c r="I3" s="132"/>
      <c r="J3" s="132"/>
      <c r="K3" s="134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88" t="s">
        <v>6</v>
      </c>
      <c r="AM3" s="88"/>
      <c r="AN3" s="138"/>
    </row>
    <row r="4" s="124" customFormat="1" ht="24.4" customHeight="1" spans="1:40">
      <c r="A4" s="129"/>
      <c r="B4" s="75" t="s">
        <v>9</v>
      </c>
      <c r="C4" s="75"/>
      <c r="D4" s="75"/>
      <c r="E4" s="75"/>
      <c r="F4" s="75" t="s">
        <v>136</v>
      </c>
      <c r="G4" s="75" t="s">
        <v>137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138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139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39"/>
    </row>
    <row r="5" s="124" customFormat="1" ht="24.4" customHeight="1" spans="1:40">
      <c r="A5" s="129"/>
      <c r="B5" s="75" t="s">
        <v>80</v>
      </c>
      <c r="C5" s="75"/>
      <c r="D5" s="75" t="s">
        <v>70</v>
      </c>
      <c r="E5" s="75" t="s">
        <v>71</v>
      </c>
      <c r="F5" s="75"/>
      <c r="G5" s="75" t="s">
        <v>59</v>
      </c>
      <c r="H5" s="75" t="s">
        <v>140</v>
      </c>
      <c r="I5" s="75"/>
      <c r="J5" s="75"/>
      <c r="K5" s="75" t="s">
        <v>141</v>
      </c>
      <c r="L5" s="75"/>
      <c r="M5" s="75"/>
      <c r="N5" s="75" t="s">
        <v>142</v>
      </c>
      <c r="O5" s="75"/>
      <c r="P5" s="75"/>
      <c r="Q5" s="75" t="s">
        <v>59</v>
      </c>
      <c r="R5" s="75" t="s">
        <v>140</v>
      </c>
      <c r="S5" s="75"/>
      <c r="T5" s="75"/>
      <c r="U5" s="75" t="s">
        <v>141</v>
      </c>
      <c r="V5" s="75"/>
      <c r="W5" s="75"/>
      <c r="X5" s="75" t="s">
        <v>142</v>
      </c>
      <c r="Y5" s="75"/>
      <c r="Z5" s="75"/>
      <c r="AA5" s="75" t="s">
        <v>59</v>
      </c>
      <c r="AB5" s="75" t="s">
        <v>140</v>
      </c>
      <c r="AC5" s="75"/>
      <c r="AD5" s="75"/>
      <c r="AE5" s="75" t="s">
        <v>141</v>
      </c>
      <c r="AF5" s="75"/>
      <c r="AG5" s="75"/>
      <c r="AH5" s="75" t="s">
        <v>142</v>
      </c>
      <c r="AI5" s="75"/>
      <c r="AJ5" s="75"/>
      <c r="AK5" s="75" t="s">
        <v>143</v>
      </c>
      <c r="AL5" s="75"/>
      <c r="AM5" s="75"/>
      <c r="AN5" s="139"/>
    </row>
    <row r="6" s="124" customFormat="1" ht="39" customHeight="1" spans="1:40">
      <c r="A6" s="130"/>
      <c r="B6" s="75" t="s">
        <v>81</v>
      </c>
      <c r="C6" s="75" t="s">
        <v>82</v>
      </c>
      <c r="D6" s="75"/>
      <c r="E6" s="75"/>
      <c r="F6" s="75"/>
      <c r="G6" s="75"/>
      <c r="H6" s="75" t="s">
        <v>144</v>
      </c>
      <c r="I6" s="75" t="s">
        <v>76</v>
      </c>
      <c r="J6" s="75" t="s">
        <v>77</v>
      </c>
      <c r="K6" s="75" t="s">
        <v>144</v>
      </c>
      <c r="L6" s="75" t="s">
        <v>76</v>
      </c>
      <c r="M6" s="75" t="s">
        <v>77</v>
      </c>
      <c r="N6" s="75" t="s">
        <v>144</v>
      </c>
      <c r="O6" s="75" t="s">
        <v>145</v>
      </c>
      <c r="P6" s="75" t="s">
        <v>146</v>
      </c>
      <c r="Q6" s="75"/>
      <c r="R6" s="75" t="s">
        <v>144</v>
      </c>
      <c r="S6" s="75" t="s">
        <v>76</v>
      </c>
      <c r="T6" s="75" t="s">
        <v>77</v>
      </c>
      <c r="U6" s="75" t="s">
        <v>144</v>
      </c>
      <c r="V6" s="75" t="s">
        <v>76</v>
      </c>
      <c r="W6" s="75" t="s">
        <v>77</v>
      </c>
      <c r="X6" s="75" t="s">
        <v>144</v>
      </c>
      <c r="Y6" s="75" t="s">
        <v>145</v>
      </c>
      <c r="Z6" s="75" t="s">
        <v>146</v>
      </c>
      <c r="AA6" s="75"/>
      <c r="AB6" s="75" t="s">
        <v>144</v>
      </c>
      <c r="AC6" s="75" t="s">
        <v>76</v>
      </c>
      <c r="AD6" s="75" t="s">
        <v>77</v>
      </c>
      <c r="AE6" s="75" t="s">
        <v>144</v>
      </c>
      <c r="AF6" s="75" t="s">
        <v>76</v>
      </c>
      <c r="AG6" s="75" t="s">
        <v>77</v>
      </c>
      <c r="AH6" s="75" t="s">
        <v>144</v>
      </c>
      <c r="AI6" s="75" t="s">
        <v>145</v>
      </c>
      <c r="AJ6" s="75" t="s">
        <v>146</v>
      </c>
      <c r="AK6" s="75" t="s">
        <v>144</v>
      </c>
      <c r="AL6" s="75" t="s">
        <v>145</v>
      </c>
      <c r="AM6" s="75" t="s">
        <v>146</v>
      </c>
      <c r="AN6" s="139"/>
    </row>
    <row r="7" s="124" customFormat="1" ht="22.8" customHeight="1" spans="1:40">
      <c r="A7" s="129"/>
      <c r="B7" s="55"/>
      <c r="C7" s="55"/>
      <c r="D7" s="55"/>
      <c r="E7" s="55" t="s">
        <v>72</v>
      </c>
      <c r="F7" s="63">
        <f>SUM(F8:F23)</f>
        <v>28772120.93</v>
      </c>
      <c r="G7" s="63">
        <f>SUM(G8:G23)</f>
        <v>28772120.93</v>
      </c>
      <c r="H7" s="63">
        <f>SUM(H8:H23)</f>
        <v>28772120.93</v>
      </c>
      <c r="I7" s="63">
        <f>SUM(I8:I23)</f>
        <v>27332660.93</v>
      </c>
      <c r="J7" s="63">
        <f>SUM(J8:J23)</f>
        <v>1439460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139"/>
    </row>
    <row r="8" s="124" customFormat="1" ht="27" customHeight="1" spans="1:40">
      <c r="A8" s="129"/>
      <c r="B8" s="55" t="s">
        <v>147</v>
      </c>
      <c r="C8" s="55" t="s">
        <v>92</v>
      </c>
      <c r="D8" s="55">
        <v>203003</v>
      </c>
      <c r="E8" s="55" t="s">
        <v>148</v>
      </c>
      <c r="F8" s="63">
        <v>6519213</v>
      </c>
      <c r="G8" s="63">
        <v>6519213</v>
      </c>
      <c r="H8" s="63">
        <f t="shared" ref="H8:H23" si="0">I8+J8</f>
        <v>6519213</v>
      </c>
      <c r="I8" s="63">
        <f>G8</f>
        <v>6519213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39"/>
    </row>
    <row r="9" s="124" customFormat="1" ht="22.8" customHeight="1" spans="1:40">
      <c r="A9" s="129"/>
      <c r="B9" s="55" t="s">
        <v>147</v>
      </c>
      <c r="C9" s="55" t="s">
        <v>84</v>
      </c>
      <c r="D9" s="55">
        <v>203003</v>
      </c>
      <c r="E9" s="55" t="s">
        <v>149</v>
      </c>
      <c r="F9" s="63">
        <v>699246</v>
      </c>
      <c r="G9" s="63">
        <v>699246</v>
      </c>
      <c r="H9" s="63">
        <f t="shared" si="0"/>
        <v>699246</v>
      </c>
      <c r="I9" s="63">
        <f t="shared" ref="I9:I16" si="1">G9</f>
        <v>699246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39"/>
    </row>
    <row r="10" s="124" customFormat="1" ht="22.8" customHeight="1" spans="1:40">
      <c r="A10" s="129"/>
      <c r="B10" s="55" t="s">
        <v>147</v>
      </c>
      <c r="C10" s="55" t="s">
        <v>150</v>
      </c>
      <c r="D10" s="55">
        <v>203003</v>
      </c>
      <c r="E10" s="55" t="s">
        <v>151</v>
      </c>
      <c r="F10" s="63">
        <v>10035489.2</v>
      </c>
      <c r="G10" s="63">
        <v>10035489.2</v>
      </c>
      <c r="H10" s="63">
        <f t="shared" si="0"/>
        <v>10035489.2</v>
      </c>
      <c r="I10" s="63">
        <f t="shared" si="1"/>
        <v>10035489.2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39"/>
    </row>
    <row r="11" s="124" customFormat="1" ht="22.8" customHeight="1" spans="1:40">
      <c r="A11" s="129"/>
      <c r="B11" s="55" t="s">
        <v>147</v>
      </c>
      <c r="C11" s="55" t="s">
        <v>152</v>
      </c>
      <c r="D11" s="55">
        <v>203003</v>
      </c>
      <c r="E11" s="55" t="s">
        <v>153</v>
      </c>
      <c r="F11" s="63">
        <v>2760631.71</v>
      </c>
      <c r="G11" s="63">
        <v>2760631.71</v>
      </c>
      <c r="H11" s="63">
        <f t="shared" si="0"/>
        <v>2760631.71</v>
      </c>
      <c r="I11" s="63">
        <f t="shared" si="1"/>
        <v>2760631.71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39"/>
    </row>
    <row r="12" s="124" customFormat="1" ht="22.8" customHeight="1" spans="1:40">
      <c r="A12" s="129"/>
      <c r="B12" s="55" t="s">
        <v>147</v>
      </c>
      <c r="C12" s="55" t="s">
        <v>154</v>
      </c>
      <c r="D12" s="55">
        <v>203003</v>
      </c>
      <c r="E12" s="55" t="s">
        <v>155</v>
      </c>
      <c r="F12" s="63">
        <v>1328554.01</v>
      </c>
      <c r="G12" s="63">
        <v>1328554.01</v>
      </c>
      <c r="H12" s="63">
        <f t="shared" si="0"/>
        <v>1328554.01</v>
      </c>
      <c r="I12" s="63">
        <f t="shared" si="1"/>
        <v>1328554.01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39"/>
    </row>
    <row r="13" s="124" customFormat="1" ht="22.8" customHeight="1" spans="1:40">
      <c r="A13" s="129"/>
      <c r="B13" s="55" t="s">
        <v>147</v>
      </c>
      <c r="C13" s="55" t="s">
        <v>156</v>
      </c>
      <c r="D13" s="55">
        <v>203003</v>
      </c>
      <c r="E13" s="55" t="s">
        <v>157</v>
      </c>
      <c r="F13" s="63">
        <v>323739.48</v>
      </c>
      <c r="G13" s="63">
        <v>323739.48</v>
      </c>
      <c r="H13" s="63">
        <f t="shared" si="0"/>
        <v>323739.48</v>
      </c>
      <c r="I13" s="63">
        <f t="shared" si="1"/>
        <v>323739.48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39"/>
    </row>
    <row r="14" s="124" customFormat="1" ht="22.8" customHeight="1" spans="1:40">
      <c r="A14" s="129"/>
      <c r="B14" s="55" t="s">
        <v>147</v>
      </c>
      <c r="C14" s="55" t="s">
        <v>158</v>
      </c>
      <c r="D14" s="55">
        <v>203003</v>
      </c>
      <c r="E14" s="55" t="s">
        <v>159</v>
      </c>
      <c r="F14" s="63">
        <v>241555.27</v>
      </c>
      <c r="G14" s="63">
        <v>241555.27</v>
      </c>
      <c r="H14" s="63">
        <f t="shared" si="0"/>
        <v>241555.27</v>
      </c>
      <c r="I14" s="63">
        <f t="shared" si="1"/>
        <v>241555.27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39"/>
    </row>
    <row r="15" s="124" customFormat="1" ht="22.8" customHeight="1" spans="1:40">
      <c r="A15" s="129"/>
      <c r="B15" s="55" t="s">
        <v>147</v>
      </c>
      <c r="C15" s="55" t="s">
        <v>160</v>
      </c>
      <c r="D15" s="55">
        <v>203003</v>
      </c>
      <c r="E15" s="55" t="s">
        <v>93</v>
      </c>
      <c r="F15" s="63">
        <v>2069810.66</v>
      </c>
      <c r="G15" s="63">
        <v>2069810.66</v>
      </c>
      <c r="H15" s="63">
        <f t="shared" si="0"/>
        <v>2069810.66</v>
      </c>
      <c r="I15" s="63">
        <f t="shared" si="1"/>
        <v>2069810.66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39"/>
    </row>
    <row r="16" s="124" customFormat="1" ht="22.8" customHeight="1" spans="1:40">
      <c r="A16" s="129"/>
      <c r="B16" s="55">
        <v>302</v>
      </c>
      <c r="C16" s="55" t="s">
        <v>160</v>
      </c>
      <c r="D16" s="55">
        <v>203003</v>
      </c>
      <c r="E16" s="55" t="s">
        <v>161</v>
      </c>
      <c r="F16" s="63">
        <v>1189460</v>
      </c>
      <c r="G16" s="63">
        <v>1189460</v>
      </c>
      <c r="H16" s="63">
        <f t="shared" si="0"/>
        <v>1189460</v>
      </c>
      <c r="I16" s="63"/>
      <c r="J16" s="63">
        <v>1189460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39"/>
    </row>
    <row r="17" s="124" customFormat="1" ht="22.8" customHeight="1" spans="1:40">
      <c r="A17" s="129"/>
      <c r="B17" s="55">
        <v>302</v>
      </c>
      <c r="C17" s="55">
        <v>26</v>
      </c>
      <c r="D17" s="55">
        <v>203003</v>
      </c>
      <c r="E17" s="55" t="s">
        <v>162</v>
      </c>
      <c r="F17" s="63">
        <v>250000</v>
      </c>
      <c r="G17" s="63">
        <v>250000</v>
      </c>
      <c r="H17" s="63">
        <f t="shared" si="0"/>
        <v>250000</v>
      </c>
      <c r="I17" s="63"/>
      <c r="J17" s="63">
        <v>250000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39"/>
    </row>
    <row r="18" s="124" customFormat="1" ht="22.8" customHeight="1" spans="1:40">
      <c r="A18" s="129"/>
      <c r="B18" s="55" t="s">
        <v>163</v>
      </c>
      <c r="C18" s="55" t="s">
        <v>164</v>
      </c>
      <c r="D18" s="55">
        <v>203003</v>
      </c>
      <c r="E18" s="55" t="s">
        <v>165</v>
      </c>
      <c r="F18" s="63">
        <v>345078.96</v>
      </c>
      <c r="G18" s="63">
        <v>345078.96</v>
      </c>
      <c r="H18" s="63">
        <f t="shared" si="0"/>
        <v>345078.96</v>
      </c>
      <c r="I18" s="63">
        <f>G18</f>
        <v>345078.96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39"/>
    </row>
    <row r="19" s="124" customFormat="1" ht="22.8" customHeight="1" spans="1:40">
      <c r="A19" s="129"/>
      <c r="B19" s="55" t="s">
        <v>163</v>
      </c>
      <c r="C19" s="55" t="s">
        <v>166</v>
      </c>
      <c r="D19" s="55">
        <v>203003</v>
      </c>
      <c r="E19" s="55" t="s">
        <v>167</v>
      </c>
      <c r="F19" s="63">
        <v>49500</v>
      </c>
      <c r="G19" s="63">
        <v>49500</v>
      </c>
      <c r="H19" s="63">
        <f t="shared" si="0"/>
        <v>49500</v>
      </c>
      <c r="I19" s="63">
        <v>49500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39"/>
    </row>
    <row r="20" s="124" customFormat="1" ht="22.8" customHeight="1" spans="1:40">
      <c r="A20" s="129"/>
      <c r="B20" s="55" t="s">
        <v>163</v>
      </c>
      <c r="C20" s="55" t="s">
        <v>168</v>
      </c>
      <c r="D20" s="55">
        <v>203003</v>
      </c>
      <c r="E20" s="55" t="s">
        <v>169</v>
      </c>
      <c r="F20" s="63">
        <v>214571.4</v>
      </c>
      <c r="G20" s="63">
        <v>214571.4</v>
      </c>
      <c r="H20" s="63">
        <f t="shared" si="0"/>
        <v>214571.4</v>
      </c>
      <c r="I20" s="63">
        <f>G20</f>
        <v>214571.4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139"/>
    </row>
    <row r="21" s="124" customFormat="1" ht="22.8" customHeight="1" spans="1:40">
      <c r="A21" s="129"/>
      <c r="B21" s="55" t="s">
        <v>170</v>
      </c>
      <c r="C21" s="55" t="s">
        <v>87</v>
      </c>
      <c r="D21" s="55">
        <v>203003</v>
      </c>
      <c r="E21" s="55" t="s">
        <v>171</v>
      </c>
      <c r="F21" s="63">
        <v>2528716</v>
      </c>
      <c r="G21" s="63">
        <v>2528716</v>
      </c>
      <c r="H21" s="63">
        <f t="shared" si="0"/>
        <v>2528716</v>
      </c>
      <c r="I21" s="63">
        <f>G21</f>
        <v>2528716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139"/>
    </row>
    <row r="22" s="124" customFormat="1" ht="22.8" customHeight="1" spans="1:40">
      <c r="A22" s="129"/>
      <c r="B22" s="55" t="s">
        <v>170</v>
      </c>
      <c r="C22" s="55" t="s">
        <v>150</v>
      </c>
      <c r="D22" s="55">
        <v>203003</v>
      </c>
      <c r="E22" s="55" t="s">
        <v>172</v>
      </c>
      <c r="F22" s="63">
        <v>215475.24</v>
      </c>
      <c r="G22" s="63">
        <v>215475.24</v>
      </c>
      <c r="H22" s="63">
        <f t="shared" si="0"/>
        <v>215475.24</v>
      </c>
      <c r="I22" s="63">
        <f>G22</f>
        <v>215475.24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139"/>
    </row>
    <row r="23" s="124" customFormat="1" ht="22.8" customHeight="1" spans="1:40">
      <c r="A23" s="129"/>
      <c r="B23" s="55" t="s">
        <v>170</v>
      </c>
      <c r="C23" s="55" t="s">
        <v>173</v>
      </c>
      <c r="D23" s="55">
        <v>203003</v>
      </c>
      <c r="E23" s="55" t="s">
        <v>174</v>
      </c>
      <c r="F23" s="63">
        <v>1080</v>
      </c>
      <c r="G23" s="63">
        <v>1080</v>
      </c>
      <c r="H23" s="63">
        <f t="shared" si="0"/>
        <v>1080</v>
      </c>
      <c r="I23" s="63">
        <f>G23</f>
        <v>1080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139"/>
    </row>
    <row r="24" s="124" customFormat="1" ht="22.8" customHeight="1" spans="1:40">
      <c r="A24" s="129"/>
      <c r="B24" s="55"/>
      <c r="C24" s="55"/>
      <c r="D24" s="55"/>
      <c r="E24" s="55"/>
      <c r="F24" s="133"/>
      <c r="G24" s="13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139"/>
    </row>
    <row r="25" s="124" customFormat="1" ht="22.8" customHeight="1" spans="1:40">
      <c r="A25" s="129"/>
      <c r="B25" s="55"/>
      <c r="C25" s="55"/>
      <c r="D25" s="55"/>
      <c r="E25" s="55"/>
      <c r="F25" s="13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139"/>
    </row>
    <row r="26" s="124" customFormat="1" ht="22.8" customHeight="1" spans="1:40">
      <c r="A26" s="129"/>
      <c r="B26" s="55"/>
      <c r="C26" s="55"/>
      <c r="D26" s="55"/>
      <c r="E26" s="55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139"/>
    </row>
    <row r="27" ht="9.75" customHeight="1" spans="1:40">
      <c r="A27" s="83"/>
      <c r="B27" s="83"/>
      <c r="C27" s="83"/>
      <c r="D27" s="131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14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8" sqref="G8:G13"/>
    </sheetView>
  </sheetViews>
  <sheetFormatPr defaultColWidth="10" defaultRowHeight="13.5"/>
  <cols>
    <col min="1" max="1" width="1.53333333333333" style="94" customWidth="1"/>
    <col min="2" max="4" width="6.15" style="94" customWidth="1"/>
    <col min="5" max="5" width="16.825" style="94" customWidth="1"/>
    <col min="6" max="6" width="41.0333333333333" style="94" customWidth="1"/>
    <col min="7" max="7" width="16.4083333333333" style="94" customWidth="1"/>
    <col min="8" max="8" width="16.625" style="94" customWidth="1"/>
    <col min="9" max="9" width="16.4083333333333" style="94" customWidth="1"/>
    <col min="10" max="10" width="1.53333333333333" style="94" customWidth="1"/>
    <col min="11" max="11" width="9.76666666666667" style="94" customWidth="1"/>
    <col min="12" max="16384" width="10" style="94"/>
  </cols>
  <sheetData>
    <row r="1" s="94" customFormat="1" ht="14.3" customHeight="1" spans="1:10">
      <c r="A1" s="97"/>
      <c r="B1" s="95"/>
      <c r="C1" s="95"/>
      <c r="D1" s="95"/>
      <c r="E1" s="96"/>
      <c r="F1" s="96"/>
      <c r="G1" s="118" t="s">
        <v>175</v>
      </c>
      <c r="H1" s="118"/>
      <c r="I1" s="118"/>
      <c r="J1" s="121"/>
    </row>
    <row r="2" s="94" customFormat="1" ht="19.9" customHeight="1" spans="1:10">
      <c r="A2" s="97"/>
      <c r="B2" s="98" t="s">
        <v>176</v>
      </c>
      <c r="C2" s="98"/>
      <c r="D2" s="98"/>
      <c r="E2" s="98"/>
      <c r="F2" s="98"/>
      <c r="G2" s="98"/>
      <c r="H2" s="98"/>
      <c r="I2" s="98"/>
      <c r="J2" s="121" t="s">
        <v>3</v>
      </c>
    </row>
    <row r="3" s="94" customFormat="1" ht="17.05" customHeight="1" spans="1:10">
      <c r="A3" s="99"/>
      <c r="B3" s="100" t="s">
        <v>5</v>
      </c>
      <c r="C3" s="100"/>
      <c r="D3" s="100"/>
      <c r="E3" s="100"/>
      <c r="F3" s="100"/>
      <c r="G3" s="99"/>
      <c r="H3" s="119"/>
      <c r="I3" s="109" t="s">
        <v>6</v>
      </c>
      <c r="J3" s="121"/>
    </row>
    <row r="4" s="94" customFormat="1" ht="21.35" customHeight="1" spans="1:10">
      <c r="A4" s="103"/>
      <c r="B4" s="102" t="s">
        <v>9</v>
      </c>
      <c r="C4" s="102"/>
      <c r="D4" s="102"/>
      <c r="E4" s="102"/>
      <c r="F4" s="102"/>
      <c r="G4" s="102" t="s">
        <v>59</v>
      </c>
      <c r="H4" s="120" t="s">
        <v>177</v>
      </c>
      <c r="I4" s="120" t="s">
        <v>139</v>
      </c>
      <c r="J4" s="114"/>
    </row>
    <row r="5" s="94" customFormat="1" ht="21.35" customHeight="1" spans="1:10">
      <c r="A5" s="103"/>
      <c r="B5" s="102" t="s">
        <v>80</v>
      </c>
      <c r="C5" s="102"/>
      <c r="D5" s="102"/>
      <c r="E5" s="102" t="s">
        <v>70</v>
      </c>
      <c r="F5" s="102" t="s">
        <v>71</v>
      </c>
      <c r="G5" s="102"/>
      <c r="H5" s="120"/>
      <c r="I5" s="120"/>
      <c r="J5" s="114"/>
    </row>
    <row r="6" s="94" customFormat="1" ht="21.35" customHeight="1" spans="1:10">
      <c r="A6" s="116"/>
      <c r="B6" s="102" t="s">
        <v>81</v>
      </c>
      <c r="C6" s="102" t="s">
        <v>82</v>
      </c>
      <c r="D6" s="102" t="s">
        <v>83</v>
      </c>
      <c r="E6" s="102"/>
      <c r="F6" s="102"/>
      <c r="G6" s="102"/>
      <c r="H6" s="120"/>
      <c r="I6" s="120"/>
      <c r="J6" s="122"/>
    </row>
    <row r="7" s="94" customFormat="1" ht="19.9" customHeight="1" spans="1:10">
      <c r="A7" s="117"/>
      <c r="B7" s="102"/>
      <c r="C7" s="102"/>
      <c r="D7" s="102"/>
      <c r="E7" s="102"/>
      <c r="F7" s="102" t="s">
        <v>72</v>
      </c>
      <c r="G7" s="110">
        <f>SUM(G8:G13)</f>
        <v>28772120.93</v>
      </c>
      <c r="H7" s="110">
        <f>SUM(H8:H13)</f>
        <v>28772120.93</v>
      </c>
      <c r="I7" s="110"/>
      <c r="J7" s="123"/>
    </row>
    <row r="8" s="94" customFormat="1" ht="19.9" customHeight="1" spans="1:10">
      <c r="A8" s="116"/>
      <c r="B8" s="55">
        <v>205</v>
      </c>
      <c r="C8" s="55" t="s">
        <v>84</v>
      </c>
      <c r="D8" s="55" t="s">
        <v>85</v>
      </c>
      <c r="E8" s="55">
        <v>203003</v>
      </c>
      <c r="F8" s="55" t="s">
        <v>86</v>
      </c>
      <c r="G8" s="111">
        <v>19945970.55</v>
      </c>
      <c r="H8" s="111">
        <v>19945970.55</v>
      </c>
      <c r="I8" s="111"/>
      <c r="J8" s="121"/>
    </row>
    <row r="9" s="94" customFormat="1" ht="19.9" customHeight="1" spans="1:10">
      <c r="A9" s="116"/>
      <c r="B9" s="55">
        <v>208</v>
      </c>
      <c r="C9" s="55" t="s">
        <v>87</v>
      </c>
      <c r="D9" s="55" t="s">
        <v>84</v>
      </c>
      <c r="E9" s="55">
        <v>203003</v>
      </c>
      <c r="F9" s="55" t="s">
        <v>88</v>
      </c>
      <c r="G9" s="111">
        <v>2515954</v>
      </c>
      <c r="H9" s="111">
        <v>2515954</v>
      </c>
      <c r="I9" s="111"/>
      <c r="J9" s="121"/>
    </row>
    <row r="10" s="94" customFormat="1" ht="19.9" customHeight="1" spans="1:10">
      <c r="A10" s="116"/>
      <c r="B10" s="55">
        <v>208</v>
      </c>
      <c r="C10" s="55" t="s">
        <v>87</v>
      </c>
      <c r="D10" s="55" t="s">
        <v>87</v>
      </c>
      <c r="E10" s="55">
        <v>203003</v>
      </c>
      <c r="F10" s="55" t="s">
        <v>89</v>
      </c>
      <c r="G10" s="111">
        <v>2760631.71</v>
      </c>
      <c r="H10" s="111">
        <v>2760631.71</v>
      </c>
      <c r="I10" s="111"/>
      <c r="J10" s="122"/>
    </row>
    <row r="11" s="94" customFormat="1" ht="19.9" customHeight="1" spans="1:10">
      <c r="A11" s="116"/>
      <c r="B11" s="55">
        <v>210</v>
      </c>
      <c r="C11" s="55">
        <v>11</v>
      </c>
      <c r="D11" s="55" t="s">
        <v>84</v>
      </c>
      <c r="E11" s="55">
        <v>203003</v>
      </c>
      <c r="F11" s="55" t="s">
        <v>90</v>
      </c>
      <c r="G11" s="111">
        <v>1328554.01</v>
      </c>
      <c r="H11" s="111">
        <v>1328554.01</v>
      </c>
      <c r="I11" s="111"/>
      <c r="J11" s="122"/>
    </row>
    <row r="12" s="94" customFormat="1" ht="19.9" customHeight="1" spans="1:10">
      <c r="A12" s="116"/>
      <c r="B12" s="55">
        <v>210</v>
      </c>
      <c r="C12" s="55">
        <v>11</v>
      </c>
      <c r="D12" s="55" t="s">
        <v>85</v>
      </c>
      <c r="E12" s="55">
        <v>203003</v>
      </c>
      <c r="F12" s="55" t="s">
        <v>91</v>
      </c>
      <c r="G12" s="111">
        <v>151200</v>
      </c>
      <c r="H12" s="111">
        <v>151200</v>
      </c>
      <c r="I12" s="111"/>
      <c r="J12" s="122"/>
    </row>
    <row r="13" s="94" customFormat="1" ht="19.9" customHeight="1" spans="1:10">
      <c r="A13" s="116"/>
      <c r="B13" s="55">
        <v>221</v>
      </c>
      <c r="C13" s="55" t="s">
        <v>84</v>
      </c>
      <c r="D13" s="55" t="s">
        <v>92</v>
      </c>
      <c r="E13" s="55">
        <v>203003</v>
      </c>
      <c r="F13" s="55" t="s">
        <v>93</v>
      </c>
      <c r="G13" s="111">
        <v>2069810.66</v>
      </c>
      <c r="H13" s="111">
        <v>2069810.66</v>
      </c>
      <c r="I13" s="111"/>
      <c r="J13" s="122"/>
    </row>
    <row r="14" s="94" customFormat="1" ht="19.9" customHeight="1" spans="1:10">
      <c r="A14" s="116"/>
      <c r="B14" s="105"/>
      <c r="C14" s="105"/>
      <c r="D14" s="105"/>
      <c r="E14" s="105"/>
      <c r="F14" s="113"/>
      <c r="G14" s="111"/>
      <c r="H14" s="111"/>
      <c r="I14" s="111"/>
      <c r="J14" s="122"/>
    </row>
    <row r="15" s="94" customFormat="1" ht="19.9" customHeight="1" spans="1:10">
      <c r="A15" s="116"/>
      <c r="B15" s="105"/>
      <c r="C15" s="105"/>
      <c r="D15" s="105"/>
      <c r="E15" s="105"/>
      <c r="F15" s="113"/>
      <c r="G15" s="111"/>
      <c r="H15" s="111"/>
      <c r="I15" s="111"/>
      <c r="J15" s="122"/>
    </row>
    <row r="16" s="94" customFormat="1" ht="19.9" customHeight="1" spans="1:10">
      <c r="A16" s="116"/>
      <c r="B16" s="105"/>
      <c r="C16" s="105"/>
      <c r="D16" s="105"/>
      <c r="E16" s="105"/>
      <c r="F16" s="113"/>
      <c r="G16" s="111"/>
      <c r="H16" s="111"/>
      <c r="I16" s="111"/>
      <c r="J16" s="122"/>
    </row>
    <row r="17" s="94" customFormat="1" ht="19.9" customHeight="1" spans="1:10">
      <c r="A17" s="116"/>
      <c r="B17" s="105"/>
      <c r="C17" s="105"/>
      <c r="D17" s="105"/>
      <c r="E17" s="105"/>
      <c r="F17" s="113"/>
      <c r="G17" s="111"/>
      <c r="H17" s="111"/>
      <c r="I17" s="111"/>
      <c r="J17" s="122"/>
    </row>
    <row r="18" s="94" customFormat="1" ht="19.9" customHeight="1" spans="1:10">
      <c r="A18" s="116"/>
      <c r="B18" s="105"/>
      <c r="C18" s="105"/>
      <c r="D18" s="105"/>
      <c r="E18" s="105"/>
      <c r="F18" s="113"/>
      <c r="G18" s="111"/>
      <c r="H18" s="111"/>
      <c r="I18" s="111"/>
      <c r="J18" s="122"/>
    </row>
    <row r="19" s="94" customFormat="1" ht="19.9" customHeight="1" spans="1:10">
      <c r="A19" s="116"/>
      <c r="B19" s="105"/>
      <c r="C19" s="105"/>
      <c r="D19" s="105"/>
      <c r="E19" s="105"/>
      <c r="F19" s="113"/>
      <c r="G19" s="111"/>
      <c r="H19" s="111"/>
      <c r="I19" s="111"/>
      <c r="J19" s="122"/>
    </row>
    <row r="20" s="94" customFormat="1" ht="19.9" customHeight="1" spans="1:10">
      <c r="A20" s="116"/>
      <c r="B20" s="105"/>
      <c r="C20" s="105"/>
      <c r="D20" s="105"/>
      <c r="E20" s="105"/>
      <c r="F20" s="113"/>
      <c r="G20" s="111"/>
      <c r="H20" s="111"/>
      <c r="I20" s="111"/>
      <c r="J20" s="122"/>
    </row>
    <row r="21" s="94" customFormat="1" ht="19.9" customHeight="1" spans="1:10">
      <c r="A21" s="116"/>
      <c r="B21" s="105"/>
      <c r="C21" s="105"/>
      <c r="D21" s="105"/>
      <c r="E21" s="105"/>
      <c r="F21" s="113"/>
      <c r="G21" s="111"/>
      <c r="H21" s="111"/>
      <c r="I21" s="111"/>
      <c r="J21" s="122"/>
    </row>
    <row r="22" s="94" customFormat="1" ht="19.9" customHeight="1" spans="1:10">
      <c r="A22" s="116"/>
      <c r="B22" s="105"/>
      <c r="C22" s="105"/>
      <c r="D22" s="105"/>
      <c r="E22" s="105"/>
      <c r="F22" s="113"/>
      <c r="G22" s="111"/>
      <c r="H22" s="111"/>
      <c r="I22" s="111"/>
      <c r="J22" s="122"/>
    </row>
    <row r="23" s="94" customFormat="1" ht="19.9" customHeight="1" spans="1:10">
      <c r="A23" s="116"/>
      <c r="B23" s="105"/>
      <c r="C23" s="105"/>
      <c r="D23" s="105"/>
      <c r="E23" s="105"/>
      <c r="F23" s="113"/>
      <c r="G23" s="111"/>
      <c r="H23" s="111"/>
      <c r="I23" s="111"/>
      <c r="J23" s="122"/>
    </row>
    <row r="24" s="94" customFormat="1" ht="19.9" customHeight="1" spans="1:10">
      <c r="A24" s="116"/>
      <c r="B24" s="105"/>
      <c r="C24" s="105"/>
      <c r="D24" s="105"/>
      <c r="E24" s="105"/>
      <c r="F24" s="113"/>
      <c r="G24" s="111"/>
      <c r="H24" s="111"/>
      <c r="I24" s="111"/>
      <c r="J24" s="122"/>
    </row>
    <row r="25" s="94" customFormat="1" ht="19.9" customHeight="1" spans="1:10">
      <c r="A25" s="116"/>
      <c r="B25" s="105"/>
      <c r="C25" s="105"/>
      <c r="D25" s="105"/>
      <c r="E25" s="105"/>
      <c r="F25" s="113"/>
      <c r="G25" s="111"/>
      <c r="H25" s="111"/>
      <c r="I25" s="111"/>
      <c r="J25" s="122"/>
    </row>
    <row r="26" s="94" customFormat="1" ht="19.9" customHeight="1" spans="1:10">
      <c r="A26" s="116"/>
      <c r="B26" s="105"/>
      <c r="C26" s="105"/>
      <c r="D26" s="105"/>
      <c r="E26" s="105"/>
      <c r="F26" s="113"/>
      <c r="G26" s="111"/>
      <c r="H26" s="111"/>
      <c r="I26" s="111"/>
      <c r="J26" s="12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H9" sqref="H9"/>
    </sheetView>
  </sheetViews>
  <sheetFormatPr defaultColWidth="10" defaultRowHeight="13.5"/>
  <cols>
    <col min="1" max="1" width="1.53333333333333" style="94" customWidth="1"/>
    <col min="2" max="3" width="6.15" style="94" customWidth="1"/>
    <col min="4" max="4" width="16.4083333333333" style="94" customWidth="1"/>
    <col min="5" max="5" width="41.0333333333333" style="94" customWidth="1"/>
    <col min="6" max="8" width="16.4083333333333" style="94" customWidth="1"/>
    <col min="9" max="9" width="1.53333333333333" style="94" customWidth="1"/>
    <col min="10" max="16384" width="10" style="94"/>
  </cols>
  <sheetData>
    <row r="1" s="94" customFormat="1" ht="14.3" customHeight="1" spans="1:9">
      <c r="A1" s="95"/>
      <c r="B1" s="95"/>
      <c r="C1" s="95"/>
      <c r="D1" s="96"/>
      <c r="E1" s="96"/>
      <c r="F1" s="97"/>
      <c r="G1" s="97"/>
      <c r="H1" s="108" t="s">
        <v>178</v>
      </c>
      <c r="I1" s="114"/>
    </row>
    <row r="2" s="94" customFormat="1" ht="19.9" customHeight="1" spans="1:9">
      <c r="A2" s="97"/>
      <c r="B2" s="98" t="s">
        <v>179</v>
      </c>
      <c r="C2" s="98"/>
      <c r="D2" s="98"/>
      <c r="E2" s="98"/>
      <c r="F2" s="98"/>
      <c r="G2" s="98"/>
      <c r="H2" s="98"/>
      <c r="I2" s="114"/>
    </row>
    <row r="3" s="94" customFormat="1" ht="17.05" customHeight="1" spans="1:9">
      <c r="A3" s="99"/>
      <c r="B3" s="100" t="s">
        <v>5</v>
      </c>
      <c r="C3" s="100"/>
      <c r="D3" s="100"/>
      <c r="E3" s="100"/>
      <c r="G3" s="99"/>
      <c r="H3" s="109" t="s">
        <v>6</v>
      </c>
      <c r="I3" s="114"/>
    </row>
    <row r="4" s="94" customFormat="1" ht="21.35" customHeight="1" spans="1:9">
      <c r="A4" s="101"/>
      <c r="B4" s="102" t="s">
        <v>9</v>
      </c>
      <c r="C4" s="102"/>
      <c r="D4" s="102"/>
      <c r="E4" s="102"/>
      <c r="F4" s="102" t="s">
        <v>76</v>
      </c>
      <c r="G4" s="102"/>
      <c r="H4" s="102"/>
      <c r="I4" s="114"/>
    </row>
    <row r="5" s="94" customFormat="1" ht="21.35" customHeight="1" spans="1:9">
      <c r="A5" s="101"/>
      <c r="B5" s="102" t="s">
        <v>80</v>
      </c>
      <c r="C5" s="102"/>
      <c r="D5" s="102" t="s">
        <v>70</v>
      </c>
      <c r="E5" s="102" t="s">
        <v>71</v>
      </c>
      <c r="F5" s="102" t="s">
        <v>59</v>
      </c>
      <c r="G5" s="102" t="s">
        <v>180</v>
      </c>
      <c r="H5" s="102" t="s">
        <v>181</v>
      </c>
      <c r="I5" s="114"/>
    </row>
    <row r="6" s="94" customFormat="1" ht="21.35" customHeight="1" spans="1:9">
      <c r="A6" s="103"/>
      <c r="B6" s="102" t="s">
        <v>81</v>
      </c>
      <c r="C6" s="102" t="s">
        <v>82</v>
      </c>
      <c r="D6" s="102"/>
      <c r="E6" s="102"/>
      <c r="F6" s="102"/>
      <c r="G6" s="102"/>
      <c r="H6" s="102"/>
      <c r="I6" s="114"/>
    </row>
    <row r="7" s="94" customFormat="1" ht="30" customHeight="1" spans="1:9">
      <c r="A7" s="101"/>
      <c r="B7" s="102"/>
      <c r="C7" s="102"/>
      <c r="D7" s="102"/>
      <c r="E7" s="102" t="s">
        <v>72</v>
      </c>
      <c r="F7" s="110">
        <f>SUM(F8:F10)</f>
        <v>27332660.93</v>
      </c>
      <c r="G7" s="110">
        <f>SUM(G8:G10)</f>
        <v>26723510.57</v>
      </c>
      <c r="H7" s="110">
        <f>SUM(H8:H10)</f>
        <v>609150.36</v>
      </c>
      <c r="I7" s="114"/>
    </row>
    <row r="8" s="94" customFormat="1" ht="30" customHeight="1" spans="1:9">
      <c r="A8" s="101"/>
      <c r="B8" s="102">
        <v>505</v>
      </c>
      <c r="C8" s="55" t="s">
        <v>92</v>
      </c>
      <c r="D8" s="102">
        <v>203003</v>
      </c>
      <c r="E8" s="102" t="s">
        <v>182</v>
      </c>
      <c r="F8" s="111">
        <v>23978239.33</v>
      </c>
      <c r="G8" s="111">
        <v>23978239.33</v>
      </c>
      <c r="H8" s="111"/>
      <c r="I8" s="114"/>
    </row>
    <row r="9" s="94" customFormat="1" ht="30" customHeight="1" spans="1:9">
      <c r="A9" s="101"/>
      <c r="B9" s="102">
        <v>505</v>
      </c>
      <c r="C9" s="55" t="s">
        <v>84</v>
      </c>
      <c r="D9" s="102">
        <v>203003</v>
      </c>
      <c r="E9" s="102" t="s">
        <v>183</v>
      </c>
      <c r="F9" s="111">
        <f>G9+H9</f>
        <v>609150.36</v>
      </c>
      <c r="G9" s="111"/>
      <c r="H9" s="111">
        <v>609150.36</v>
      </c>
      <c r="I9" s="114"/>
    </row>
    <row r="10" s="94" customFormat="1" ht="30" customHeight="1" spans="1:9">
      <c r="A10" s="101"/>
      <c r="B10" s="102">
        <v>509</v>
      </c>
      <c r="C10" s="55" t="s">
        <v>92</v>
      </c>
      <c r="D10" s="102">
        <v>203003</v>
      </c>
      <c r="E10" s="102" t="s">
        <v>184</v>
      </c>
      <c r="F10" s="111">
        <f>G10+H10</f>
        <v>2745271.24</v>
      </c>
      <c r="G10" s="111">
        <v>2745271.24</v>
      </c>
      <c r="H10" s="112"/>
      <c r="I10" s="114"/>
    </row>
    <row r="11" s="94" customFormat="1" ht="30" customHeight="1" spans="1:9">
      <c r="A11" s="101"/>
      <c r="B11" s="104"/>
      <c r="C11" s="104"/>
      <c r="D11" s="105"/>
      <c r="E11" s="113"/>
      <c r="F11" s="111"/>
      <c r="G11" s="111"/>
      <c r="H11" s="111"/>
      <c r="I11" s="114"/>
    </row>
    <row r="12" s="94" customFormat="1" ht="30" customHeight="1" spans="2:9">
      <c r="B12" s="104"/>
      <c r="C12" s="104"/>
      <c r="D12" s="105"/>
      <c r="E12" s="113"/>
      <c r="F12" s="111"/>
      <c r="G12" s="111"/>
      <c r="H12" s="111"/>
      <c r="I12" s="114"/>
    </row>
    <row r="13" s="94" customFormat="1" ht="30" customHeight="1" spans="2:9">
      <c r="B13" s="104"/>
      <c r="C13" s="104"/>
      <c r="D13" s="105"/>
      <c r="E13" s="113"/>
      <c r="F13" s="111"/>
      <c r="G13" s="111"/>
      <c r="H13" s="111"/>
      <c r="I13" s="114"/>
    </row>
    <row r="14" s="94" customFormat="1" ht="30" customHeight="1" spans="2:9">
      <c r="B14" s="104"/>
      <c r="C14" s="104"/>
      <c r="D14" s="105"/>
      <c r="E14" s="113"/>
      <c r="F14" s="111"/>
      <c r="G14" s="111"/>
      <c r="H14" s="111"/>
      <c r="I14" s="114"/>
    </row>
    <row r="15" s="94" customFormat="1" ht="30" customHeight="1" spans="2:9">
      <c r="B15" s="104"/>
      <c r="C15" s="104"/>
      <c r="D15" s="105"/>
      <c r="E15" s="113"/>
      <c r="F15" s="111"/>
      <c r="G15" s="111"/>
      <c r="H15" s="111"/>
      <c r="I15" s="114"/>
    </row>
    <row r="16" s="94" customFormat="1" ht="30" customHeight="1" spans="2:9">
      <c r="B16" s="104"/>
      <c r="C16" s="104"/>
      <c r="D16" s="105"/>
      <c r="E16" s="113"/>
      <c r="F16" s="111"/>
      <c r="G16" s="111"/>
      <c r="H16" s="111"/>
      <c r="I16" s="114"/>
    </row>
    <row r="17" s="94" customFormat="1" ht="30" customHeight="1" spans="2:9">
      <c r="B17" s="104"/>
      <c r="C17" s="104"/>
      <c r="D17" s="105"/>
      <c r="E17" s="113"/>
      <c r="F17" s="111"/>
      <c r="G17" s="111"/>
      <c r="H17" s="111"/>
      <c r="I17" s="114"/>
    </row>
    <row r="18" s="94" customFormat="1" ht="30" customHeight="1" spans="2:9">
      <c r="B18" s="104"/>
      <c r="C18" s="104"/>
      <c r="D18" s="105"/>
      <c r="E18" s="113"/>
      <c r="F18" s="111"/>
      <c r="G18" s="111"/>
      <c r="H18" s="111"/>
      <c r="I18" s="114"/>
    </row>
    <row r="19" s="94" customFormat="1" ht="30" customHeight="1" spans="2:9">
      <c r="B19" s="104"/>
      <c r="C19" s="104"/>
      <c r="D19" s="105"/>
      <c r="E19" s="113"/>
      <c r="F19" s="111"/>
      <c r="G19" s="111"/>
      <c r="H19" s="111"/>
      <c r="I19" s="114"/>
    </row>
    <row r="20" s="94" customFormat="1" ht="30" customHeight="1" spans="1:9">
      <c r="A20" s="101"/>
      <c r="B20" s="104"/>
      <c r="C20" s="104"/>
      <c r="D20" s="105"/>
      <c r="E20" s="113"/>
      <c r="F20" s="111"/>
      <c r="G20" s="111"/>
      <c r="H20" s="111"/>
      <c r="I20" s="114"/>
    </row>
    <row r="21" s="94" customFormat="1" ht="30" customHeight="1" spans="2:9">
      <c r="B21" s="104"/>
      <c r="C21" s="104"/>
      <c r="D21" s="105"/>
      <c r="E21" s="113"/>
      <c r="F21" s="111"/>
      <c r="G21" s="111"/>
      <c r="H21" s="111"/>
      <c r="I21" s="114"/>
    </row>
    <row r="22" s="94" customFormat="1" ht="30" customHeight="1" spans="2:9">
      <c r="B22" s="104"/>
      <c r="C22" s="104"/>
      <c r="D22" s="105"/>
      <c r="E22" s="113"/>
      <c r="F22" s="111"/>
      <c r="G22" s="111"/>
      <c r="H22" s="111"/>
      <c r="I22" s="114"/>
    </row>
    <row r="23" s="94" customFormat="1" ht="30" customHeight="1" spans="2:9">
      <c r="B23" s="104"/>
      <c r="C23" s="104"/>
      <c r="D23" s="105"/>
      <c r="E23" s="113"/>
      <c r="F23" s="111"/>
      <c r="G23" s="111"/>
      <c r="H23" s="111"/>
      <c r="I23" s="114"/>
    </row>
    <row r="24" s="94" customFormat="1" ht="30" customHeight="1" spans="2:9">
      <c r="B24" s="104"/>
      <c r="C24" s="104"/>
      <c r="D24" s="105"/>
      <c r="E24" s="113"/>
      <c r="F24" s="111"/>
      <c r="G24" s="111"/>
      <c r="H24" s="111"/>
      <c r="I24" s="114"/>
    </row>
    <row r="25" s="94" customFormat="1" ht="30" customHeight="1" spans="2:9">
      <c r="B25" s="104"/>
      <c r="C25" s="104"/>
      <c r="D25" s="105"/>
      <c r="E25" s="113"/>
      <c r="F25" s="111"/>
      <c r="G25" s="111"/>
      <c r="H25" s="111"/>
      <c r="I25" s="114"/>
    </row>
    <row r="26" s="94" customFormat="1" ht="30" customHeight="1" spans="2:9">
      <c r="B26" s="104"/>
      <c r="C26" s="104"/>
      <c r="D26" s="105"/>
      <c r="E26" s="113"/>
      <c r="F26" s="111"/>
      <c r="G26" s="111"/>
      <c r="H26" s="111"/>
      <c r="I26" s="114"/>
    </row>
    <row r="27" s="94" customFormat="1" ht="30" customHeight="1" spans="2:9">
      <c r="B27" s="104"/>
      <c r="C27" s="104"/>
      <c r="D27" s="105"/>
      <c r="E27" s="113"/>
      <c r="F27" s="111"/>
      <c r="G27" s="111"/>
      <c r="H27" s="111"/>
      <c r="I27" s="114"/>
    </row>
    <row r="28" s="94" customFormat="1" ht="30" customHeight="1" spans="2:9">
      <c r="B28" s="104"/>
      <c r="C28" s="104"/>
      <c r="D28" s="105"/>
      <c r="E28" s="113"/>
      <c r="F28" s="111"/>
      <c r="G28" s="111"/>
      <c r="H28" s="111"/>
      <c r="I28" s="114"/>
    </row>
    <row r="29" s="94" customFormat="1" ht="30" customHeight="1" spans="2:9">
      <c r="B29" s="104"/>
      <c r="C29" s="104"/>
      <c r="D29" s="105"/>
      <c r="E29" s="113"/>
      <c r="F29" s="111"/>
      <c r="G29" s="111"/>
      <c r="H29" s="111"/>
      <c r="I29" s="114"/>
    </row>
    <row r="30" s="94" customFormat="1" ht="30" customHeight="1" spans="2:9">
      <c r="B30" s="104"/>
      <c r="C30" s="104"/>
      <c r="D30" s="105"/>
      <c r="E30" s="113"/>
      <c r="F30" s="111"/>
      <c r="G30" s="111"/>
      <c r="H30" s="111"/>
      <c r="I30" s="114"/>
    </row>
    <row r="31" s="94" customFormat="1" ht="8.5" customHeight="1" spans="1:9">
      <c r="A31" s="106"/>
      <c r="B31" s="106"/>
      <c r="C31" s="106"/>
      <c r="D31" s="107"/>
      <c r="E31" s="106"/>
      <c r="F31" s="106"/>
      <c r="G31" s="106"/>
      <c r="H31" s="106"/>
      <c r="I31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9" sqref="F19"/>
    </sheetView>
  </sheetViews>
  <sheetFormatPr defaultColWidth="10" defaultRowHeight="13.5" outlineLevelCol="7"/>
  <cols>
    <col min="1" max="1" width="1.53333333333333" style="76" customWidth="1"/>
    <col min="2" max="4" width="6.625" style="76" customWidth="1"/>
    <col min="5" max="5" width="26.625" style="76" customWidth="1"/>
    <col min="6" max="6" width="48.625" style="76" customWidth="1"/>
    <col min="7" max="7" width="26.625" style="76" customWidth="1"/>
    <col min="8" max="8" width="1.53333333333333" style="76" customWidth="1"/>
    <col min="9" max="10" width="9.76666666666667" style="76" customWidth="1"/>
    <col min="11" max="16384" width="10" style="76"/>
  </cols>
  <sheetData>
    <row r="1" ht="25" customHeight="1" spans="1:8">
      <c r="A1" s="77"/>
      <c r="B1" s="2"/>
      <c r="C1" s="2"/>
      <c r="D1" s="2"/>
      <c r="E1" s="85"/>
      <c r="F1" s="85"/>
      <c r="G1" s="86" t="s">
        <v>185</v>
      </c>
      <c r="H1" s="87"/>
    </row>
    <row r="2" ht="22.8" customHeight="1" spans="1:8">
      <c r="A2" s="77"/>
      <c r="B2" s="78" t="s">
        <v>186</v>
      </c>
      <c r="C2" s="78"/>
      <c r="D2" s="78"/>
      <c r="E2" s="78"/>
      <c r="F2" s="78"/>
      <c r="G2" s="78"/>
      <c r="H2" s="87" t="s">
        <v>3</v>
      </c>
    </row>
    <row r="3" ht="19.55" customHeight="1" spans="1:8">
      <c r="A3" s="79"/>
      <c r="B3" s="80" t="s">
        <v>5</v>
      </c>
      <c r="C3" s="80"/>
      <c r="D3" s="80"/>
      <c r="E3" s="80"/>
      <c r="F3" s="80"/>
      <c r="G3" s="88" t="s">
        <v>6</v>
      </c>
      <c r="H3" s="89"/>
    </row>
    <row r="4" ht="24.4" customHeight="1" spans="1:8">
      <c r="A4" s="81"/>
      <c r="B4" s="55" t="s">
        <v>80</v>
      </c>
      <c r="C4" s="55"/>
      <c r="D4" s="55"/>
      <c r="E4" s="55" t="s">
        <v>70</v>
      </c>
      <c r="F4" s="55" t="s">
        <v>71</v>
      </c>
      <c r="G4" s="55" t="s">
        <v>187</v>
      </c>
      <c r="H4" s="90"/>
    </row>
    <row r="5" ht="24" customHeight="1" spans="1:8">
      <c r="A5" s="81"/>
      <c r="B5" s="55" t="s">
        <v>81</v>
      </c>
      <c r="C5" s="55" t="s">
        <v>82</v>
      </c>
      <c r="D5" s="55" t="s">
        <v>83</v>
      </c>
      <c r="E5" s="55"/>
      <c r="F5" s="55"/>
      <c r="G5" s="55"/>
      <c r="H5" s="91"/>
    </row>
    <row r="6" ht="28" customHeight="1" spans="1:8">
      <c r="A6" s="82"/>
      <c r="B6" s="55"/>
      <c r="C6" s="55"/>
      <c r="D6" s="55"/>
      <c r="E6" s="55"/>
      <c r="F6" s="55" t="s">
        <v>72</v>
      </c>
      <c r="G6" s="64"/>
      <c r="H6" s="92"/>
    </row>
    <row r="7" s="76" customFormat="1" ht="31" customHeight="1" spans="1:8">
      <c r="A7" s="82"/>
      <c r="B7" s="55" t="s">
        <v>188</v>
      </c>
      <c r="C7" s="55" t="s">
        <v>84</v>
      </c>
      <c r="D7" s="55" t="s">
        <v>85</v>
      </c>
      <c r="E7" s="74">
        <v>203003</v>
      </c>
      <c r="F7" s="74" t="s">
        <v>86</v>
      </c>
      <c r="G7" s="63">
        <v>1439460</v>
      </c>
      <c r="H7" s="92"/>
    </row>
    <row r="8" ht="22.8" customHeight="1" spans="1:8">
      <c r="A8" s="82"/>
      <c r="B8" s="55"/>
      <c r="C8" s="55"/>
      <c r="D8" s="55"/>
      <c r="E8" s="55"/>
      <c r="F8" s="55"/>
      <c r="G8" s="64"/>
      <c r="H8" s="92"/>
    </row>
    <row r="9" ht="22.8" customHeight="1" spans="1:8">
      <c r="A9" s="82"/>
      <c r="B9" s="55"/>
      <c r="C9" s="55"/>
      <c r="D9" s="55"/>
      <c r="E9" s="55"/>
      <c r="F9" s="55"/>
      <c r="G9" s="64"/>
      <c r="H9" s="92"/>
    </row>
    <row r="10" ht="22.8" customHeight="1" spans="1:8">
      <c r="A10" s="82"/>
      <c r="B10" s="55"/>
      <c r="C10" s="55"/>
      <c r="D10" s="55"/>
      <c r="E10" s="55"/>
      <c r="F10" s="55"/>
      <c r="G10" s="64"/>
      <c r="H10" s="92"/>
    </row>
    <row r="11" ht="22.8" customHeight="1" spans="1:8">
      <c r="A11" s="82"/>
      <c r="B11" s="55"/>
      <c r="C11" s="55"/>
      <c r="D11" s="55"/>
      <c r="E11" s="55"/>
      <c r="F11" s="55"/>
      <c r="G11" s="64"/>
      <c r="H11" s="92"/>
    </row>
    <row r="12" ht="22.8" customHeight="1" spans="1:8">
      <c r="A12" s="82"/>
      <c r="B12" s="55"/>
      <c r="C12" s="55"/>
      <c r="D12" s="55"/>
      <c r="E12" s="55"/>
      <c r="F12" s="55"/>
      <c r="G12" s="64"/>
      <c r="H12" s="92"/>
    </row>
    <row r="13" ht="22.8" customHeight="1" spans="1:8">
      <c r="A13" s="82"/>
      <c r="B13" s="55"/>
      <c r="C13" s="55"/>
      <c r="D13" s="55"/>
      <c r="E13" s="55"/>
      <c r="F13" s="55"/>
      <c r="G13" s="64"/>
      <c r="H13" s="92"/>
    </row>
    <row r="14" ht="22.8" customHeight="1" spans="1:8">
      <c r="A14" s="82"/>
      <c r="B14" s="55"/>
      <c r="C14" s="55"/>
      <c r="D14" s="55"/>
      <c r="E14" s="55"/>
      <c r="F14" s="55"/>
      <c r="G14" s="64"/>
      <c r="H14" s="92"/>
    </row>
    <row r="15" ht="22.8" customHeight="1" spans="1:8">
      <c r="A15" s="81"/>
      <c r="B15" s="58"/>
      <c r="C15" s="58"/>
      <c r="D15" s="58"/>
      <c r="E15" s="58"/>
      <c r="F15" s="58" t="s">
        <v>23</v>
      </c>
      <c r="G15" s="66"/>
      <c r="H15" s="90"/>
    </row>
    <row r="16" ht="22.8" customHeight="1" spans="1:8">
      <c r="A16" s="81"/>
      <c r="B16" s="58"/>
      <c r="C16" s="58"/>
      <c r="D16" s="58"/>
      <c r="E16" s="58"/>
      <c r="F16" s="58" t="s">
        <v>23</v>
      </c>
      <c r="G16" s="66"/>
      <c r="H16" s="90"/>
    </row>
    <row r="17" ht="28" customHeight="1" spans="1:8">
      <c r="A17" s="81"/>
      <c r="B17" s="58"/>
      <c r="C17" s="58"/>
      <c r="D17" s="58"/>
      <c r="E17" s="58"/>
      <c r="F17" s="58"/>
      <c r="G17" s="66"/>
      <c r="H17" s="91"/>
    </row>
    <row r="18" ht="28" customHeight="1" spans="1:8">
      <c r="A18" s="81"/>
      <c r="B18" s="58"/>
      <c r="C18" s="58"/>
      <c r="D18" s="58"/>
      <c r="E18" s="58"/>
      <c r="F18" s="58"/>
      <c r="G18" s="66"/>
      <c r="H18" s="91"/>
    </row>
    <row r="19" ht="9.75" customHeight="1" spans="1:8">
      <c r="A19" s="83"/>
      <c r="B19" s="84"/>
      <c r="C19" s="84"/>
      <c r="D19" s="84"/>
      <c r="E19" s="84"/>
      <c r="F19" s="83"/>
      <c r="G19" s="83"/>
      <c r="H19" s="9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2025-02-19T09:53:56Z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8D68C891D9A842BE9D4B66E7859960CC_13</vt:lpwstr>
  </property>
</Properties>
</file>