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5"/>
  </bookViews>
  <sheets>
    <sheet name="封面" sheetId="23" r:id="rId1"/>
    <sheet name="1" sheetId="2" r:id="rId2"/>
    <sheet name="1-1 " sheetId="24" r:id="rId3"/>
    <sheet name="1-2" sheetId="4" r:id="rId4"/>
    <sheet name="2" sheetId="5" r:id="rId5"/>
    <sheet name="2-1" sheetId="6" r:id="rId6"/>
    <sheet name="3" sheetId="25" r:id="rId7"/>
    <sheet name="3-1" sheetId="8" r:id="rId8"/>
    <sheet name="3-2 " sheetId="22" r:id="rId9"/>
    <sheet name="3-3" sheetId="10" r:id="rId10"/>
    <sheet name="4" sheetId="11" r:id="rId11"/>
    <sheet name="4-1" sheetId="12" r:id="rId12"/>
    <sheet name="5" sheetId="13" r:id="rId13"/>
    <sheet name="6" sheetId="19" r:id="rId14"/>
    <sheet name="7" sheetId="21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______________A01">#REF!</definedName>
    <definedName name="_______qyc1234">#REF!</definedName>
    <definedName name="__2A01_">#REF!</definedName>
    <definedName name="______________A08">'[1]A01-1'!$A$5:$C$36</definedName>
    <definedName name="__qyc1234">#REF!</definedName>
    <definedName name="______________A01">#REF!</definedName>
    <definedName name="分类">#REF!</definedName>
    <definedName name="____1A01_">#REF!</definedName>
    <definedName name="_1A01_">#REF!</definedName>
    <definedName name="______A08">'[1]A01-1'!$A$5:$C$36</definedName>
    <definedName name="___________A01">#REF!</definedName>
    <definedName name="__1A01_">#REF!</definedName>
    <definedName name="_xlnm.Print_Area">#N/A</definedName>
    <definedName name="______A01">#REF!</definedName>
    <definedName name="___2A08_">'[1]A01-1'!$A$5:$C$36</definedName>
    <definedName name="___A08">'[1]A01-1'!$A$5:$C$36</definedName>
    <definedName name="地区名称">#REF!</definedName>
    <definedName name="___A01">#REF!</definedName>
    <definedName name="____A08">'[1]A01-1'!$A$5:$C$36</definedName>
    <definedName name="___qyc1234">#REF!</definedName>
    <definedName name="_A08">'[1]A01-1'!$A$5:$C$36</definedName>
    <definedName name="____A01">#REF!</definedName>
    <definedName name="_a8756">'[1]A01-1'!$A$5:$C$36</definedName>
    <definedName name="_A01">#REF!</definedName>
    <definedName name="s">#N/A</definedName>
    <definedName name="_______A01">#REF!</definedName>
    <definedName name="___________qyc1234">#REF!</definedName>
    <definedName name="n">#N/A</definedName>
    <definedName name="m">#N/A</definedName>
    <definedName name="MAILMERGEMODE">"OneWorksheet"</definedName>
    <definedName name="l">#N/A</definedName>
    <definedName name="k">#N/A</definedName>
    <definedName name="j">#N/A</definedName>
    <definedName name="i">#N/A</definedName>
    <definedName name="_4A08_">'[1]A01-1'!$A$5:$C$36</definedName>
    <definedName name="__A08">'[1]A01-1'!$A$5:$C$36</definedName>
    <definedName name="h">#N/A</definedName>
    <definedName name="g">#N/A</definedName>
    <definedName name="形式">#REF!</definedName>
    <definedName name="f">#N/A</definedName>
    <definedName name="e">#N/A</definedName>
    <definedName name="d">#N/A</definedName>
    <definedName name="_____qyc1234">#REF!</definedName>
    <definedName name="b">#N/A</definedName>
    <definedName name="__A01">#REF!</definedName>
    <definedName name="a">#N/A</definedName>
    <definedName name="________qyc1234">#REF!</definedName>
    <definedName name="__4A08_">'[1]A01-1'!$A$5:$C$36</definedName>
    <definedName name="_xlnm._FilterDatabase">#REF!</definedName>
    <definedName name="_qyc1234">#REF!</definedName>
    <definedName name="_______________A08">'[1]A01-1'!$A$5:$C$36</definedName>
    <definedName name="___1A01_">#REF!</definedName>
    <definedName name="_______________A01">#REF!</definedName>
    <definedName name="_________A08">'[1]A01-1'!$A$5:$C$36</definedName>
    <definedName name="_________A01">#REF!</definedName>
    <definedName name="_____A08">'[1]A01-1'!$A$5:$C$36</definedName>
    <definedName name="____________A01">#REF!</definedName>
    <definedName name="_____A01">#REF!</definedName>
    <definedName name="_________qyc1234">#REF!</definedName>
    <definedName name="______qyc1234">#REF!</definedName>
    <definedName name="____2A08_">'[2]A01-1'!$A$5:$C$36</definedName>
    <definedName name="____qyc1234">#REF!</definedName>
    <definedName name="____________qyc1234">#REF!</definedName>
    <definedName name="_2A08_">'[1]A01-1'!$A$5:$C$36</definedName>
    <definedName name="__________qyc1234">#REF!</definedName>
    <definedName name="__2A08_">'[1]A01-1'!$A$5:$C$36</definedName>
    <definedName name="_____________A01">#REF!</definedName>
    <definedName name="__________A01">#REF!</definedName>
    <definedName name="_2A01_">#REF!</definedName>
    <definedName name="________________A08">'[1]A01-1'!$A$5:$C$36</definedName>
    <definedName name="________A01">#REF!</definedName>
    <definedName name="支出">#REF!</definedName>
    <definedName name="_xlnm.Print_Titles">#N/A</definedName>
    <definedName name="________________A01" localSheetId="14">#REF!</definedName>
    <definedName name="________________A08" localSheetId="14">'[3]A01-1'!$A$5:$C$36</definedName>
    <definedName name="_______________A01" localSheetId="14">#REF!</definedName>
    <definedName name="_______________A08" localSheetId="14">'[4]A01-1'!$A$5:$C$36</definedName>
    <definedName name="______________A01" localSheetId="14">#REF!</definedName>
    <definedName name="______________A08" localSheetId="14">'[5]A01-1'!$A$5:$C$36</definedName>
    <definedName name="_____________A01" localSheetId="14">#REF!</definedName>
    <definedName name="_____________A08">'[6]A01-1'!$A$5:$C$36</definedName>
    <definedName name="____________A01" localSheetId="14">#REF!</definedName>
    <definedName name="____________A08">'[7]A01-1'!$A$5:$C$36</definedName>
    <definedName name="____________qyc1234" localSheetId="14">#REF!</definedName>
    <definedName name="___________A01" localSheetId="14">#REF!</definedName>
    <definedName name="___________A08">'[7]A01-1'!$A$5:$C$36</definedName>
    <definedName name="___________qyc1234" localSheetId="14">#REF!</definedName>
    <definedName name="__________A01" localSheetId="14">#REF!</definedName>
    <definedName name="__________A08">'[7]A01-1'!$A$5:$C$36</definedName>
    <definedName name="__________qyc1234" localSheetId="14">#REF!</definedName>
    <definedName name="_________A01" localSheetId="14">#REF!</definedName>
    <definedName name="_________A08" localSheetId="14">'[8]A01-1'!$A$5:$C$36</definedName>
    <definedName name="_________qyc1234" localSheetId="14">#REF!</definedName>
    <definedName name="________A01" localSheetId="14">#REF!</definedName>
    <definedName name="________A08">'[7]A01-1'!$A$5:$C$36</definedName>
    <definedName name="________qyc1234" localSheetId="14">#REF!</definedName>
    <definedName name="_______A01" localSheetId="14">#REF!</definedName>
    <definedName name="_______A08">'[9]A01-1'!$A$5:$C$36</definedName>
    <definedName name="_______qyc1234" localSheetId="14">#REF!</definedName>
    <definedName name="______A01" localSheetId="14">#REF!</definedName>
    <definedName name="______A08" localSheetId="14">'[10]A01-1'!$A$5:$C$36</definedName>
    <definedName name="______qyc1234" localSheetId="14">#REF!</definedName>
    <definedName name="_____A01" localSheetId="14">#REF!</definedName>
    <definedName name="_____A08" localSheetId="14">'[10]A01-1'!$A$5:$C$36</definedName>
    <definedName name="_____qyc1234" localSheetId="14">#REF!</definedName>
    <definedName name="____1A01_" localSheetId="14">#REF!</definedName>
    <definedName name="____2A08_" localSheetId="14">'[11]A01-1'!$A$5:$C$36</definedName>
    <definedName name="____A01" localSheetId="14">#REF!</definedName>
    <definedName name="____A08" localSheetId="14">'[12]A01-1'!$A$5:$C$36</definedName>
    <definedName name="____qyc1234" localSheetId="14">#REF!</definedName>
    <definedName name="___1A01_" localSheetId="14">#REF!</definedName>
    <definedName name="___2A08_" localSheetId="14">'[4]A01-1'!$A$5:$C$36</definedName>
    <definedName name="___A01" localSheetId="14">#REF!</definedName>
    <definedName name="___A08" localSheetId="14">'[12]A01-1'!$A$5:$C$36</definedName>
    <definedName name="___qyc1234" localSheetId="14">#REF!</definedName>
    <definedName name="__1A01_" localSheetId="14">#REF!</definedName>
    <definedName name="__2A01_" localSheetId="14">#REF!</definedName>
    <definedName name="__2A08_" localSheetId="14">'[4]A01-1'!$A$5:$C$36</definedName>
    <definedName name="__4A08_" localSheetId="14">'[4]A01-1'!$A$5:$C$36</definedName>
    <definedName name="__A01" localSheetId="14">#REF!</definedName>
    <definedName name="__A08" localSheetId="14">'[4]A01-1'!$A$5:$C$36</definedName>
    <definedName name="__qyc1234" localSheetId="14">#REF!</definedName>
    <definedName name="_1A01_" localSheetId="14">#REF!</definedName>
    <definedName name="_2A01_" localSheetId="14">#REF!</definedName>
    <definedName name="_2A08_" localSheetId="14">'[13]A01-1'!$A$5:$C$36</definedName>
    <definedName name="_4A08_" localSheetId="14">'[4]A01-1'!$A$5:$C$36</definedName>
    <definedName name="_A01" localSheetId="14">#REF!</definedName>
    <definedName name="_A08" localSheetId="14">'[4]A01-1'!$A$5:$C$36</definedName>
    <definedName name="_a8756" localSheetId="14">'[3]A01-1'!$A$5:$C$36</definedName>
    <definedName name="_qyc1234" localSheetId="14">#REF!</definedName>
    <definedName name="Database" hidden="1">#REF!</definedName>
    <definedName name="地区名称" localSheetId="14">#REF!</definedName>
    <definedName name="分类" localSheetId="14">#REF!</definedName>
    <definedName name="行业">[14]Sheet1!$W$2:$W$9</definedName>
    <definedName name="市州">[14]Sheet1!$A$2:$U$2</definedName>
    <definedName name="形式" localSheetId="14">#REF!</definedName>
    <definedName name="性质">[15]Sheet2!$A$1:$A$4</definedName>
    <definedName name="支出" localSheetId="14">#REF!</definedName>
    <definedName name="_______________A01" localSheetId="8">#REF!</definedName>
    <definedName name="_______________A08" localSheetId="8">'[16]A01-1'!$A$5:$C$36</definedName>
    <definedName name="____1A01_" localSheetId="8">#REF!</definedName>
    <definedName name="____2A08_" localSheetId="8">'[17]A01-1'!$A$5:$C$36</definedName>
    <definedName name="____A01" localSheetId="8">#REF!</definedName>
    <definedName name="___1A01_" localSheetId="8">#REF!</definedName>
    <definedName name="___2A08_" localSheetId="8">'[16]A01-1'!$A$5:$C$36</definedName>
    <definedName name="___A01" localSheetId="8">#REF!</definedName>
    <definedName name="__1A01_" localSheetId="8">#REF!</definedName>
    <definedName name="__2A01_" localSheetId="8">#REF!</definedName>
    <definedName name="__2A08_" localSheetId="8">'[16]A01-1'!$A$5:$C$36</definedName>
    <definedName name="__4A08_" localSheetId="8">'[16]A01-1'!$A$5:$C$36</definedName>
    <definedName name="__A01" localSheetId="8">#REF!</definedName>
    <definedName name="__A08" localSheetId="8">'[16]A01-1'!$A$5:$C$36</definedName>
    <definedName name="_1A01_" localSheetId="8">#REF!</definedName>
    <definedName name="_2A01_" localSheetId="8">#REF!</definedName>
    <definedName name="_4A08_" localSheetId="8">'[16]A01-1'!$A$5:$C$36</definedName>
    <definedName name="_A01" localSheetId="8">#REF!</definedName>
    <definedName name="_A08" localSheetId="8">'[16]A01-1'!$A$5:$C$36</definedName>
    <definedName name="_qyc1234" localSheetId="8">#REF!</definedName>
    <definedName name="______________A01" localSheetId="8">#REF!</definedName>
    <definedName name="Database" localSheetId="8" hidden="1">#REF!</definedName>
    <definedName name="___________qyc1234" localSheetId="8">#REF!</definedName>
    <definedName name="地区名称" localSheetId="8">#REF!</definedName>
    <definedName name="支出" localSheetId="8">#REF!</definedName>
    <definedName name="_____A01" localSheetId="8">#REF!</definedName>
    <definedName name="__qyc1234" localSheetId="8">#REF!</definedName>
    <definedName name="______A01" localSheetId="8">#REF!</definedName>
    <definedName name="___qyc1234" localSheetId="8">#REF!</definedName>
    <definedName name="____________A01" localSheetId="8">#REF!</definedName>
    <definedName name="___________A01" localSheetId="8">#REF!</definedName>
    <definedName name="__________A01" localSheetId="8">#REF!</definedName>
    <definedName name="_________qyc1234" localSheetId="8">#REF!</definedName>
    <definedName name="________qyc1234" localSheetId="8">#REF!</definedName>
    <definedName name="_______qyc1234" localSheetId="8">#REF!</definedName>
    <definedName name="________A01" localSheetId="8">#REF!</definedName>
    <definedName name="_______A01" localSheetId="8">#REF!</definedName>
    <definedName name="_____qyc1234" localSheetId="8">#REF!</definedName>
    <definedName name="____qyc1234" localSheetId="8">#REF!</definedName>
    <definedName name="_________A01" localSheetId="8">#REF!</definedName>
    <definedName name="______qyc1234" localSheetId="8">#REF!</definedName>
    <definedName name="分类" localSheetId="8">#REF!</definedName>
    <definedName name="形式" localSheetId="8">#REF!</definedName>
    <definedName name="_____________A01" localSheetId="8">#REF!</definedName>
    <definedName name="__________qyc1234" localSheetId="8">#REF!</definedName>
    <definedName name="________________A01" localSheetId="8">#REF!</definedName>
    <definedName name="____________qyc1234" localSheetId="8">#REF!</definedName>
    <definedName name="_______________A01" localSheetId="0">#REF!</definedName>
    <definedName name="_______________A08" localSheetId="0">'[4]A01-1'!$A$5:$C$36</definedName>
    <definedName name="____1A01_" localSheetId="0">#REF!</definedName>
    <definedName name="____2A08_" localSheetId="0">'[11]A01-1'!$A$5:$C$36</definedName>
    <definedName name="____A01" localSheetId="0">#REF!</definedName>
    <definedName name="____A08" localSheetId="0">'[12]A01-1'!$A$5:$C$36</definedName>
    <definedName name="___1A01_" localSheetId="0">#REF!</definedName>
    <definedName name="___2A08_" localSheetId="0">'[4]A01-1'!$A$5:$C$36</definedName>
    <definedName name="___A01" localSheetId="0">#REF!</definedName>
    <definedName name="___A08" localSheetId="0">'[12]A01-1'!$A$5:$C$36</definedName>
    <definedName name="__1A01_" localSheetId="0">#REF!</definedName>
    <definedName name="__2A01_" localSheetId="0">#REF!</definedName>
    <definedName name="__2A08_" localSheetId="0">'[4]A01-1'!$A$5:$C$36</definedName>
    <definedName name="__4A08_" localSheetId="0">'[4]A01-1'!$A$5:$C$36</definedName>
    <definedName name="__A01" localSheetId="0">#REF!</definedName>
    <definedName name="__A08" localSheetId="0">'[4]A01-1'!$A$5:$C$36</definedName>
    <definedName name="_1A01_" localSheetId="0">#REF!</definedName>
    <definedName name="_2A01_" localSheetId="0">#REF!</definedName>
    <definedName name="_2A08_" localSheetId="0">'[13]A01-1'!$A$5:$C$36</definedName>
    <definedName name="_4A08_" localSheetId="0">'[4]A01-1'!$A$5:$C$36</definedName>
    <definedName name="_A01" localSheetId="0">#REF!</definedName>
    <definedName name="_A08" localSheetId="0">'[4]A01-1'!$A$5:$C$36</definedName>
    <definedName name="_a8756" localSheetId="0">'[3]A01-1'!$A$5:$C$36</definedName>
    <definedName name="_qyc1234" localSheetId="0">#REF!</definedName>
    <definedName name="______________A01" localSheetId="0">#REF!</definedName>
    <definedName name="________________A08" localSheetId="0">'[3]A01-1'!$A$5:$C$36</definedName>
    <definedName name="Database" localSheetId="0" hidden="1">#REF!</definedName>
    <definedName name="___________qyc1234" localSheetId="0">#REF!</definedName>
    <definedName name="地区名称" localSheetId="0">#REF!</definedName>
    <definedName name="支出" localSheetId="0">#REF!</definedName>
    <definedName name="_____A01" localSheetId="0">#REF!</definedName>
    <definedName name="_____A08" localSheetId="0">'[10]A01-1'!$A$5:$C$36</definedName>
    <definedName name="__qyc1234" localSheetId="0">#REF!</definedName>
    <definedName name="______A01" localSheetId="0">#REF!</definedName>
    <definedName name="______A08" localSheetId="0">'[10]A01-1'!$A$5:$C$36</definedName>
    <definedName name="___qyc1234" localSheetId="0">#REF!</definedName>
    <definedName name="____________A01" localSheetId="0">#REF!</definedName>
    <definedName name="___________A01" localSheetId="0">#REF!</definedName>
    <definedName name="__________A01" localSheetId="0">#REF!</definedName>
    <definedName name="_________qyc1234" localSheetId="0">#REF!</definedName>
    <definedName name="________qyc1234" localSheetId="0">#REF!</definedName>
    <definedName name="_______qyc1234" localSheetId="0">#REF!</definedName>
    <definedName name="_________A08" localSheetId="0">'[8]A01-1'!$A$5:$C$36</definedName>
    <definedName name="________A01" localSheetId="0">#REF!</definedName>
    <definedName name="_______A01" localSheetId="0">#REF!</definedName>
    <definedName name="_____qyc1234" localSheetId="0">#REF!</definedName>
    <definedName name="____qyc1234" localSheetId="0">#REF!</definedName>
    <definedName name="_________A01" localSheetId="0">#REF!</definedName>
    <definedName name="______qyc1234" localSheetId="0">#REF!</definedName>
    <definedName name="分类" localSheetId="0">#REF!</definedName>
    <definedName name="形式" localSheetId="0">#REF!</definedName>
    <definedName name="_____________A01" localSheetId="0">#REF!</definedName>
    <definedName name="______________A08" localSheetId="0">'[5]A01-1'!$A$5:$C$36</definedName>
    <definedName name="__________qyc1234" localSheetId="0">#REF!</definedName>
    <definedName name="________________A01" localSheetId="0">#REF!</definedName>
    <definedName name="____________qyc1234" localSheetId="0">#REF!</definedName>
    <definedName name="_xlnm.Print_Area" localSheetId="0">封面!$A$1:$A$1</definedName>
    <definedName name="_______________A01" localSheetId="2">#REF!</definedName>
    <definedName name="_______________A08" localSheetId="2">'[4]A01-1'!$A$5:$C$36</definedName>
    <definedName name="____1A01_" localSheetId="2">#REF!</definedName>
    <definedName name="____2A08_" localSheetId="2">'[11]A01-1'!$A$5:$C$36</definedName>
    <definedName name="____A01" localSheetId="2">#REF!</definedName>
    <definedName name="____A08" localSheetId="2">'[12]A01-1'!$A$5:$C$36</definedName>
    <definedName name="___1A01_" localSheetId="2">#REF!</definedName>
    <definedName name="___2A08_" localSheetId="2">'[4]A01-1'!$A$5:$C$36</definedName>
    <definedName name="___A01" localSheetId="2">#REF!</definedName>
    <definedName name="___A08" localSheetId="2">'[12]A01-1'!$A$5:$C$36</definedName>
    <definedName name="__1A01_" localSheetId="2">#REF!</definedName>
    <definedName name="__2A01_" localSheetId="2">#REF!</definedName>
    <definedName name="__2A08_" localSheetId="2">'[4]A01-1'!$A$5:$C$36</definedName>
    <definedName name="__4A08_" localSheetId="2">'[4]A01-1'!$A$5:$C$36</definedName>
    <definedName name="__A01" localSheetId="2">#REF!</definedName>
    <definedName name="__A08" localSheetId="2">'[4]A01-1'!$A$5:$C$36</definedName>
    <definedName name="_1A01_" localSheetId="2">#REF!</definedName>
    <definedName name="_2A01_" localSheetId="2">#REF!</definedName>
    <definedName name="_2A08_" localSheetId="2">'[13]A01-1'!$A$5:$C$36</definedName>
    <definedName name="_4A08_" localSheetId="2">'[4]A01-1'!$A$5:$C$36</definedName>
    <definedName name="_A01" localSheetId="2">#REF!</definedName>
    <definedName name="_A08" localSheetId="2">'[4]A01-1'!$A$5:$C$36</definedName>
    <definedName name="_a8756" localSheetId="2">'[3]A01-1'!$A$5:$C$36</definedName>
    <definedName name="_qyc1234" localSheetId="2">#REF!</definedName>
    <definedName name="______________A01" localSheetId="2">#REF!</definedName>
    <definedName name="________________A08" localSheetId="2">'[3]A01-1'!$A$5:$C$36</definedName>
    <definedName name="Database" localSheetId="2" hidden="1">#REF!</definedName>
    <definedName name="___________qyc1234" localSheetId="2">#REF!</definedName>
    <definedName name="地区名称" localSheetId="2">#REF!</definedName>
    <definedName name="支出" localSheetId="2">#REF!</definedName>
    <definedName name="_____A01" localSheetId="2">#REF!</definedName>
    <definedName name="_____A08" localSheetId="2">'[10]A01-1'!$A$5:$C$36</definedName>
    <definedName name="__qyc1234" localSheetId="2">#REF!</definedName>
    <definedName name="______A01" localSheetId="2">#REF!</definedName>
    <definedName name="______A08" localSheetId="2">'[10]A01-1'!$A$5:$C$36</definedName>
    <definedName name="___qyc1234" localSheetId="2">#REF!</definedName>
    <definedName name="____________A01" localSheetId="2">#REF!</definedName>
    <definedName name="___________A01" localSheetId="2">#REF!</definedName>
    <definedName name="__________A01" localSheetId="2">#REF!</definedName>
    <definedName name="_________qyc1234" localSheetId="2">#REF!</definedName>
    <definedName name="________qyc1234" localSheetId="2">#REF!</definedName>
    <definedName name="_______qyc1234" localSheetId="2">#REF!</definedName>
    <definedName name="_________A08" localSheetId="2">'[8]A01-1'!$A$5:$C$36</definedName>
    <definedName name="________A01" localSheetId="2">#REF!</definedName>
    <definedName name="_______A01" localSheetId="2">#REF!</definedName>
    <definedName name="_____qyc1234" localSheetId="2">#REF!</definedName>
    <definedName name="____qyc1234" localSheetId="2">#REF!</definedName>
    <definedName name="_________A01" localSheetId="2">#REF!</definedName>
    <definedName name="______qyc1234" localSheetId="2">#REF!</definedName>
    <definedName name="分类" localSheetId="2">#REF!</definedName>
    <definedName name="形式" localSheetId="2">#REF!</definedName>
    <definedName name="_____________A01" localSheetId="2">#REF!</definedName>
    <definedName name="______________A08" localSheetId="2">'[5]A01-1'!$A$5:$C$36</definedName>
    <definedName name="__________qyc1234" localSheetId="2">#REF!</definedName>
    <definedName name="________________A01" localSheetId="2">#REF!</definedName>
    <definedName name="____________qyc1234" localSheetId="2">#REF!</definedName>
    <definedName name="_______________A01" localSheetId="6">#REF!</definedName>
    <definedName name="_______________A08" localSheetId="6">'[4]A01-1'!$A$5:$C$36</definedName>
    <definedName name="____1A01_" localSheetId="6">#REF!</definedName>
    <definedName name="____2A08_" localSheetId="6">'[11]A01-1'!$A$5:$C$36</definedName>
    <definedName name="____A01" localSheetId="6">#REF!</definedName>
    <definedName name="____A08" localSheetId="6">'[12]A01-1'!$A$5:$C$36</definedName>
    <definedName name="___1A01_" localSheetId="6">#REF!</definedName>
    <definedName name="___2A08_" localSheetId="6">'[4]A01-1'!$A$5:$C$36</definedName>
    <definedName name="___A01" localSheetId="6">#REF!</definedName>
    <definedName name="___A08" localSheetId="6">'[12]A01-1'!$A$5:$C$36</definedName>
    <definedName name="__1A01_" localSheetId="6">#REF!</definedName>
    <definedName name="__2A01_" localSheetId="6">#REF!</definedName>
    <definedName name="__2A08_" localSheetId="6">'[4]A01-1'!$A$5:$C$36</definedName>
    <definedName name="__4A08_" localSheetId="6">'[4]A01-1'!$A$5:$C$36</definedName>
    <definedName name="__A01" localSheetId="6">#REF!</definedName>
    <definedName name="__A08" localSheetId="6">'[4]A01-1'!$A$5:$C$36</definedName>
    <definedName name="_1A01_" localSheetId="6">#REF!</definedName>
    <definedName name="_2A01_" localSheetId="6">#REF!</definedName>
    <definedName name="_2A08_" localSheetId="6">'[13]A01-1'!$A$5:$C$36</definedName>
    <definedName name="_4A08_" localSheetId="6">'[4]A01-1'!$A$5:$C$36</definedName>
    <definedName name="_A01" localSheetId="6">#REF!</definedName>
    <definedName name="_A08" localSheetId="6">'[4]A01-1'!$A$5:$C$36</definedName>
    <definedName name="_a8756" localSheetId="6">'[3]A01-1'!$A$5:$C$36</definedName>
    <definedName name="_qyc1234" localSheetId="6">#REF!</definedName>
    <definedName name="______________A01" localSheetId="6">#REF!</definedName>
    <definedName name="________________A08" localSheetId="6">'[3]A01-1'!$A$5:$C$36</definedName>
    <definedName name="Database" localSheetId="6" hidden="1">#REF!</definedName>
    <definedName name="___________qyc1234" localSheetId="6">#REF!</definedName>
    <definedName name="地区名称" localSheetId="6">#REF!</definedName>
    <definedName name="支出" localSheetId="6">#REF!</definedName>
    <definedName name="_____A01" localSheetId="6">#REF!</definedName>
    <definedName name="_____A08" localSheetId="6">'[10]A01-1'!$A$5:$C$36</definedName>
    <definedName name="__qyc1234" localSheetId="6">#REF!</definedName>
    <definedName name="______A01" localSheetId="6">#REF!</definedName>
    <definedName name="______A08" localSheetId="6">'[10]A01-1'!$A$5:$C$36</definedName>
    <definedName name="___qyc1234" localSheetId="6">#REF!</definedName>
    <definedName name="____________A01" localSheetId="6">#REF!</definedName>
    <definedName name="___________A01" localSheetId="6">#REF!</definedName>
    <definedName name="__________A01" localSheetId="6">#REF!</definedName>
    <definedName name="_________qyc1234" localSheetId="6">#REF!</definedName>
    <definedName name="________qyc1234" localSheetId="6">#REF!</definedName>
    <definedName name="_______qyc1234" localSheetId="6">#REF!</definedName>
    <definedName name="_________A08" localSheetId="6">'[8]A01-1'!$A$5:$C$36</definedName>
    <definedName name="________A01" localSheetId="6">#REF!</definedName>
    <definedName name="_______A01" localSheetId="6">#REF!</definedName>
    <definedName name="_____qyc1234" localSheetId="6">#REF!</definedName>
    <definedName name="____qyc1234" localSheetId="6">#REF!</definedName>
    <definedName name="_________A01" localSheetId="6">#REF!</definedName>
    <definedName name="______qyc1234" localSheetId="6">#REF!</definedName>
    <definedName name="分类" localSheetId="6">#REF!</definedName>
    <definedName name="形式" localSheetId="6">#REF!</definedName>
    <definedName name="_____________A01" localSheetId="6">#REF!</definedName>
    <definedName name="______________A08" localSheetId="6">'[5]A01-1'!$A$5:$C$36</definedName>
    <definedName name="__________qyc1234" localSheetId="6">#REF!</definedName>
    <definedName name="________________A01" localSheetId="6">#REF!</definedName>
    <definedName name="____________qyc1234" localSheetId="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<sst xmlns="http://schemas.openxmlformats.org/spreadsheetml/2006/main" count="636" uniqueCount="321">
  <si>
    <t>攀枝花市体育场馆中心</t>
  </si>
  <si>
    <t>2024年单位预算</t>
  </si>
  <si>
    <t>2024年 3 月 4 日</t>
  </si>
  <si>
    <t xml:space="preserve">
表1</t>
  </si>
  <si>
    <t xml:space="preserve"> </t>
  </si>
  <si>
    <t>单位收支总表</t>
  </si>
  <si>
    <t>单位：攀枝花市体育场馆中心</t>
  </si>
  <si>
    <t>金额单位：元</t>
  </si>
  <si>
    <t>收    入</t>
  </si>
  <si>
    <t>支    出</t>
  </si>
  <si>
    <t>项    目</t>
  </si>
  <si>
    <t>预算数</t>
  </si>
  <si>
    <t xml:space="preserve">一、一般公共预算拨款收入 </t>
  </si>
  <si>
    <t>一、一般公共服务支出</t>
  </si>
  <si>
    <t xml:space="preserve">二、政府性基金预算拨款收入 </t>
  </si>
  <si>
    <t>二、外交支出</t>
  </si>
  <si>
    <t xml:space="preserve">三、国有资本经营预算拨款收入 </t>
  </si>
  <si>
    <t>三、国防支出</t>
  </si>
  <si>
    <t xml:space="preserve">四、事业收入 </t>
  </si>
  <si>
    <t>四、公共安全支出</t>
  </si>
  <si>
    <t xml:space="preserve">五、事业单位经营收入 </t>
  </si>
  <si>
    <t>五、教育支出</t>
  </si>
  <si>
    <t xml:space="preserve">六、其他收入 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</si>
  <si>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</si>
  <si>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</si>
  <si>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</si>
  <si>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</si>
  <si>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</si>
  <si>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</si>
  <si>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</si>
  <si>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</si>
  <si>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</si>
  <si>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</si>
  <si>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</si>
  <si>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</si>
  <si>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</si>
  <si>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</si>
  <si>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</si>
  <si>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</si>
  <si>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</si>
  <si>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</si>
  <si>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</si>
  <si>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</si>
  <si>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</si>
  <si>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</si>
  <si>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</si>
  <si>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</si>
  <si>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</si>
  <si>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</si>
  <si>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</si>
  <si>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</si>
  <si>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</si>
  <si>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</si>
  <si>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</si>
  <si>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</si>
  <si>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</si>
  <si>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</si>
  <si>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</si>
  <si>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</si>
  <si>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</si>
  <si>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</si>
  <si>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</si>
  <si>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</si>
  <si>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</si>
  <si>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</si>
  <si>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</si>
  <si>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</si>
  <si>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</si>
  <si>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</si>
  <si>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</si>
  <si>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</si>
  <si>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</si>
  <si>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</si>
  <si>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单位编码</t>
  </si>
  <si>
    <t>单位名称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</si>
  <si>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</si>
  <si>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</si>
  <si>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</si>
  <si>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</si>
  <si>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</si>
  <si>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</si>
  <si>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</si>
  <si>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类</t>
  </si>
  <si>
    <t>款</t>
  </si>
  <si>
    <t>项</t>
  </si>
  <si>
    <t>207</t>
  </si>
  <si>
    <t>03</t>
  </si>
  <si>
    <t>99</t>
  </si>
  <si>
    <t>其他体育支出</t>
  </si>
  <si>
    <t>208</t>
  </si>
  <si>
    <t>05</t>
  </si>
  <si>
    <t>02</t>
  </si>
  <si>
    <t>事业单位离退休</t>
  </si>
  <si>
    <t>机关事业单位基本养老保险缴费支出</t>
  </si>
  <si>
    <t>210</t>
  </si>
  <si>
    <t>11</t>
  </si>
  <si>
    <t>事业单位医疗</t>
  </si>
  <si>
    <t>公务员医疗补助</t>
  </si>
  <si>
    <t>其他行政事业单位医疗支出</t>
  </si>
  <si>
    <t>221</t>
  </si>
  <si>
    <t>01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</si>
  <si>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</si>
  <si>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</si>
  <si>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</si>
  <si>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</si>
  <si>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</si>
  <si>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</si>
  <si>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</si>
  <si>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</si>
  <si>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> 一般公共预算拨款收入</t>
  </si>
  <si>
    <t> 一般公共服务支出</t>
  </si>
  <si>
    <t> 政府性基金预算拨款收入</t>
  </si>
  <si>
    <t> 外交支出</t>
  </si>
  <si>
    <t> 国有资本经营预算拨款收入</t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</si>
  <si>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</si>
  <si>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</si>
  <si>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</si>
  <si>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</si>
  <si>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</si>
  <si>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</si>
  <si>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t> 社会保障和就业支出</t>
  </si>
  <si>
    <t> 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</si>
  <si>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</si>
  <si>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</si>
  <si>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</si>
  <si>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</si>
  <si>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</si>
  <si>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</si>
  <si>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</si>
  <si>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</si>
  <si>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</si>
  <si>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</si>
  <si>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</si>
  <si>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</si>
  <si>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t> 粮油物资储备支出</t>
  </si>
  <si>
    <t> 国有资本经营预算支出</t>
  </si>
  <si>
    <t> 灾害防治及应急管理支出</t>
  </si>
  <si>
    <t> 其他支出</t>
  </si>
  <si>
    <t> 债务付息支出</t>
  </si>
  <si>
    <t> 债务发行费用支出</t>
  </si>
  <si>
    <t> 抗疫特别国债安排的支出</t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</si>
  <si>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</si>
  <si>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</si>
  <si>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</si>
  <si>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</si>
  <si>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</si>
  <si>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</si>
  <si>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</si>
  <si>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</si>
  <si>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</si>
  <si>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</si>
  <si>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</si>
  <si>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工资福利支出</t>
  </si>
  <si>
    <t>301</t>
  </si>
  <si>
    <t>基本工资</t>
  </si>
  <si>
    <t>1,459,176.00</t>
  </si>
  <si>
    <t>津贴补贴</t>
  </si>
  <si>
    <t>168,300.00</t>
  </si>
  <si>
    <t>07</t>
  </si>
  <si>
    <t>绩效工资</t>
  </si>
  <si>
    <t>2,191,887.00</t>
  </si>
  <si>
    <t>08</t>
  </si>
  <si>
    <t>机关事业单位基本养老保险缴费</t>
  </si>
  <si>
    <t>611,098.08</t>
  </si>
  <si>
    <t>10</t>
  </si>
  <si>
    <t>职工基本医疗保险缴费</t>
  </si>
  <si>
    <t>294,090.95</t>
  </si>
  <si>
    <t>公务员医疗补助缴费</t>
  </si>
  <si>
    <t>75,393.63</t>
  </si>
  <si>
    <t>12</t>
  </si>
  <si>
    <t>其他社会保障缴费</t>
  </si>
  <si>
    <t>53,471.08</t>
  </si>
  <si>
    <t>13</t>
  </si>
  <si>
    <t>458,323.56</t>
  </si>
  <si>
    <t>  商品和服务支出</t>
  </si>
  <si>
    <t>302</t>
  </si>
  <si>
    <t>办公费</t>
  </si>
  <si>
    <t>咨询费</t>
  </si>
  <si>
    <t>邮电费</t>
  </si>
  <si>
    <t>差旅费</t>
  </si>
  <si>
    <t>维修（护）费</t>
  </si>
  <si>
    <t>16</t>
  </si>
  <si>
    <t>培训费</t>
  </si>
  <si>
    <t>17</t>
  </si>
  <si>
    <t>公务接待费</t>
  </si>
  <si>
    <t>18</t>
  </si>
  <si>
    <t>专用材料费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</si>
  <si>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</si>
  <si>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</si>
  <si>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</si>
  <si>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</si>
  <si>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</si>
  <si>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</si>
  <si>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</si>
  <si>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</si>
  <si>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</si>
  <si>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</si>
  <si>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</si>
  <si>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  对个人和家庭的补助</t>
  </si>
  <si>
    <t>303</t>
  </si>
  <si>
    <t>生活补助</t>
  </si>
  <si>
    <t>346,522.00</t>
  </si>
  <si>
    <t>医疗费补助</t>
  </si>
  <si>
    <t>29,209.07</t>
  </si>
  <si>
    <t>奖励金</t>
  </si>
  <si>
    <t>360.00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</si>
  <si>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</si>
  <si>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</si>
  <si>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</si>
  <si>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</si>
  <si>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</si>
  <si>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</si>
  <si>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</si>
  <si>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/>
  </si>
  <si>
    <t>505</t>
  </si>
  <si>
    <t>商品和服务支出</t>
  </si>
  <si>
    <t>509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</si>
  <si>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</si>
  <si>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</si>
  <si>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</si>
  <si>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</si>
  <si>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</si>
  <si>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</si>
  <si>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</si>
  <si>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</si>
  <si>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</si>
  <si>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</si>
  <si>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</si>
  <si>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攀枝花市体育场馆中心（公务车运行维护费）</t>
  </si>
  <si>
    <t>攀枝花市体育场馆中心（公务接待费）</t>
  </si>
  <si>
    <t>表4</t>
  </si>
  <si>
    <t>政府性基金支出预算表</t>
  </si>
  <si>
    <t>本年政府性基金预算支出</t>
  </si>
  <si>
    <t>注：此表无数据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</si>
  <si>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</si>
  <si>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</si>
  <si>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</si>
  <si>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</si>
  <si>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</si>
  <si>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</si>
  <si>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单位预算项目绩效目标表（2024年度）</t>
  </si>
  <si>
    <t>(2024年度)</t>
  </si>
  <si>
    <t>项目名称</t>
  </si>
  <si>
    <t>体育场馆运行维护及征收成本</t>
  </si>
  <si>
    <t>部门（单位）</t>
  </si>
  <si>
    <t>项目资金
（元）</t>
  </si>
  <si>
    <t>年度资金总额</t>
  </si>
  <si>
    <t>财政拨款</t>
  </si>
  <si>
    <t>其他资金</t>
  </si>
  <si>
    <t>总体目标</t>
  </si>
  <si>
    <t>为市民提供免费低收费各项目健身场所，为全市文化、体育免费提供大型活动场所，全年体育场、体育馆免费开放接待76万人次，群众满意度达到95%以上，承接市级和企事业单位相关赛事及活动30场次，为我市青少年业训场地需求提供保障，提高我单位青少年业训水平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</si>
  <si>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</si>
  <si>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</si>
  <si>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</si>
  <si>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</si>
  <si>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</si>
  <si>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</si>
  <si>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</si>
  <si>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全面对外开放群众</t>
  </si>
  <si>
    <r>
      <rPr>
        <sz val="9"/>
        <color rgb="FF000000"/>
        <rFont val="宋体"/>
        <charset val="134"/>
      </rPr>
      <t>≥</t>
    </r>
    <r>
      <rPr>
        <sz val="9"/>
        <color rgb="FF000000"/>
        <rFont val="Times New Roman"/>
        <charset val="134"/>
      </rPr>
      <t>76</t>
    </r>
    <r>
      <rPr>
        <sz val="9"/>
        <color rgb="FF000000"/>
        <rFont val="宋体"/>
        <charset val="134"/>
      </rPr>
      <t>万人次</t>
    </r>
  </si>
  <si>
    <t>质量指标</t>
  </si>
  <si>
    <t>按质完成场馆免低开放</t>
  </si>
  <si>
    <t>场地优质率</t>
  </si>
  <si>
    <t>时效指标</t>
  </si>
  <si>
    <t>2024年全年</t>
  </si>
  <si>
    <r>
      <rPr>
        <sz val="10"/>
        <rFont val="宋体"/>
        <charset val="134"/>
      </rPr>
      <t>2024</t>
    </r>
    <r>
      <rPr>
        <sz val="9"/>
        <color rgb="FF000000"/>
        <rFont val="宋体"/>
        <charset val="134"/>
      </rPr>
      <t>年全年</t>
    </r>
  </si>
  <si>
    <t>成本指标</t>
  </si>
  <si>
    <t>临工工资</t>
  </si>
  <si>
    <r>
      <rPr>
        <sz val="10"/>
        <rFont val="宋体"/>
        <charset val="134"/>
      </rPr>
      <t>30</t>
    </r>
    <r>
      <rPr>
        <sz val="9"/>
        <color rgb="FF000000"/>
        <rFont val="宋体"/>
        <charset val="134"/>
      </rPr>
      <t>万元</t>
    </r>
  </si>
  <si>
    <t>场馆水电费、维护费</t>
  </si>
  <si>
    <t>30万元</t>
  </si>
  <si>
    <t>项目效益</t>
  </si>
  <si>
    <t>社会效益指标</t>
  </si>
  <si>
    <t>贯彻全民健身理念</t>
  </si>
  <si>
    <t>全民健身理念普及程度</t>
  </si>
  <si>
    <t>满意度指标</t>
  </si>
  <si>
    <t>服务对象满意度指标</t>
  </si>
  <si>
    <t>健身群众满意度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</si>
  <si>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</si>
  <si>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</si>
  <si>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</si>
  <si>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</si>
  <si>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</si>
  <si>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</si>
  <si>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做好体育场馆的维护、管理和养护，保证安全使用</t>
  </si>
  <si>
    <t>一是利用体育场、体育馆的场地优势，积极承接承办大型赛事、演唱会、电竞赛事、新兴体育项目培训等综合性活动；二是逐步实施在体育场馆租赁的非体育、文化类的商户退出机制，引入体育本体产业，回归体育文化内涵，如与第三方公司共建体育书屋，运用现代化科技手段（如数字图书馆）实现对健身的科学指导，实现体育场馆对体育产业的聚合效益。三是做好“体育服务综合体”升级工作。完善场馆设施，拓展盈利能力，力争在三年内将我中心升级为“四川省五星级体育服务综合体”。</t>
  </si>
  <si>
    <t>为市民提供免费低收费健身场地服务及应急避难场所</t>
  </si>
  <si>
    <t>继续做好各场馆维修改造，对场馆设施设备及时检查、维修、维护。二是完善相关制度，扩大开放力度，强化服务意识，提升服务质量。三是承办好2024年各级各类体育赛事及文艺活动，推动攀枝花市体育事业高质量发展。</t>
  </si>
  <si>
    <t>为全市文化、体育等大型活动提供场所，开展社会热点体育项目的辅导、培训</t>
  </si>
  <si>
    <t>一是抓好教练员队伍建设，注重训练方法和手段的创新。二是抓好运动员队伍建设，不断提升竞训水平。三是完成第十六届省运会新周期各项目队伍组建工作、2024年省年度锦标赛备战和参赛工作。</t>
  </si>
  <si>
    <t>年度单位整体支出预算（万元）</t>
  </si>
  <si>
    <t>资金总额</t>
  </si>
  <si>
    <t>年度总体目标</t>
  </si>
  <si>
    <t>市体育场馆中心将紧扣市教育和体育局中心工作，以创建“四川省五星级体育服务综合体”为目标，坚持走内涵发展、品质发展道路，狠抓常规管理，提升服务质量，不断提高市民健身的获得感、幸福感，在建设高质量场馆上作出新的成绩，为助力共同富裕试验区建设做出更大贡献。</t>
  </si>
  <si>
    <t>年度绩效指标</t>
  </si>
  <si>
    <t>指标值
（包含数字及文字描述）</t>
  </si>
  <si>
    <t>产出指标</t>
  </si>
  <si>
    <t>职工人数</t>
  </si>
  <si>
    <t>30人</t>
  </si>
  <si>
    <t>开展社会活动</t>
  </si>
  <si>
    <t>不低于10次</t>
  </si>
  <si>
    <t>场馆优质开放率</t>
  </si>
  <si>
    <t>≥95%</t>
  </si>
  <si>
    <t>工作任务完成及时率</t>
  </si>
  <si>
    <t>≥90%</t>
  </si>
  <si>
    <t>赛事任务完成率</t>
  </si>
  <si>
    <t>不高于568.78万元</t>
  </si>
  <si>
    <t>不高于50.64万元</t>
  </si>
  <si>
    <t>效益指标</t>
  </si>
  <si>
    <t>经济效益指标</t>
  </si>
  <si>
    <t>助力攀枝花城市运动、康养影响力</t>
  </si>
  <si>
    <t>有较大贡献</t>
  </si>
  <si>
    <t>提升全民健身影响力</t>
  </si>
  <si>
    <t>生态效益指标</t>
  </si>
  <si>
    <t>助力“三个圈层”建设影响力</t>
  </si>
  <si>
    <t>可持续影响指标</t>
  </si>
  <si>
    <t xml:space="preserve"> 
助力体育产业发展程度</t>
  </si>
  <si>
    <t>体育产业持续可健康发展≥90%</t>
  </si>
  <si>
    <t>职工满意度</t>
  </si>
  <si>
    <t>群众满意度</t>
  </si>
  <si>
    <t>注：1.各单位在公开单位预算时，应将单位预算项目绩效目标随同单位预算公开，并逐步加大公开力度，将整体支出绩效目标向社会公开。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</si>
</sst>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  <numFmt numFmtId="177" formatCode="#,##0.00_ "/>
    <numFmt numFmtId="178" formatCode="yyyy&quot;年&quot;mm&quot;月&quot;dd&quot;日&quot;"/>
  </numFmts>
  <fonts count="51">
    <font>
      <sz val="11"/>
      <color rgb="FF000000"/>
      <name val="宋体"/>
      <charset val="134"/>
    </font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name val="simhei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Times New Roman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11"/>
      <name val="SimSun"/>
      <charset val="134"/>
    </font>
    <font>
      <sz val="11"/>
      <color rgb="FF000000"/>
      <name val="SimSun"/>
      <charset val="134"/>
    </font>
    <font>
      <sz val="9"/>
      <color rgb="FF000000"/>
      <name val="宋体"/>
      <charset val="134"/>
    </font>
    <font>
      <sz val="9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b/>
      <sz val="16"/>
      <name val="黑体"/>
      <charset val="134"/>
    </font>
    <font>
      <sz val="12"/>
      <color rgb="FF000000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36"/>
      <name val="黑体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auto="1"/>
      </top>
      <bottom/>
      <diagonal/>
    </border>
    <border>
      <left/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29" fillId="0" borderId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2" borderId="28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9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" borderId="31" applyNumberFormat="0" applyAlignment="0" applyProtection="0">
      <alignment vertical="center"/>
    </xf>
    <xf numFmtId="0" fontId="40" fillId="4" borderId="32" applyNumberFormat="0" applyAlignment="0" applyProtection="0">
      <alignment vertical="center"/>
    </xf>
    <xf numFmtId="0" fontId="41" fillId="4" borderId="31" applyNumberFormat="0" applyAlignment="0" applyProtection="0">
      <alignment vertical="center"/>
    </xf>
    <xf numFmtId="0" fontId="42" fillId="5" borderId="33" applyNumberFormat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5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9" borderId="0" applyNumberFormat="0" applyBorder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8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9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9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27" fillId="0" borderId="0"/>
    <xf numFmtId="0" fontId="0" fillId="0" borderId="0">
      <alignment vertical="center"/>
    </xf>
  </cellStyleXfs>
  <cellXfs count="19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7" fillId="0" borderId="4" xfId="0" applyNumberFormat="1" applyFont="1" applyFill="1" applyBorder="1" applyAlignment="1" applyProtection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 wrapText="1"/>
    </xf>
    <xf numFmtId="0" fontId="8" fillId="0" borderId="4" xfId="49" applyFont="1" applyFill="1" applyBorder="1" applyAlignment="1">
      <alignment horizontal="left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3" fontId="8" fillId="0" borderId="4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7" fillId="0" borderId="4" xfId="49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2" fillId="0" borderId="13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12" fillId="0" borderId="13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7" fillId="0" borderId="17" xfId="0" applyFont="1" applyBorder="1" applyAlignment="1">
      <alignment vertical="center" wrapText="1"/>
    </xf>
    <xf numFmtId="0" fontId="15" fillId="0" borderId="17" xfId="0" applyFont="1" applyBorder="1" applyAlignment="1">
      <alignment vertical="center"/>
    </xf>
    <xf numFmtId="4" fontId="14" fillId="0" borderId="4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right" vertical="center"/>
    </xf>
    <xf numFmtId="0" fontId="7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 wrapText="1"/>
    </xf>
    <xf numFmtId="0" fontId="15" fillId="0" borderId="17" xfId="0" applyFont="1" applyFill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vertical="center" wrapText="1"/>
    </xf>
    <xf numFmtId="49" fontId="12" fillId="0" borderId="4" xfId="0" applyNumberFormat="1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/>
    </xf>
    <xf numFmtId="4" fontId="12" fillId="0" borderId="4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/>
    </xf>
    <xf numFmtId="0" fontId="0" fillId="0" borderId="4" xfId="0" applyFont="1" applyFill="1" applyBorder="1" applyAlignment="1">
      <alignment horizontal="left" vertical="center"/>
    </xf>
    <xf numFmtId="176" fontId="14" fillId="0" borderId="4" xfId="0" applyNumberFormat="1" applyFon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177" fontId="17" fillId="0" borderId="4" xfId="0" applyNumberFormat="1" applyFont="1" applyFill="1" applyBorder="1" applyAlignment="1">
      <alignment horizontal="right"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right" vertical="center"/>
    </xf>
    <xf numFmtId="0" fontId="6" fillId="0" borderId="22" xfId="0" applyFont="1" applyBorder="1" applyAlignment="1">
      <alignment vertical="center" wrapText="1"/>
    </xf>
    <xf numFmtId="0" fontId="18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0" fillId="0" borderId="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vertical="center"/>
    </xf>
    <xf numFmtId="4" fontId="21" fillId="0" borderId="4" xfId="0" applyNumberFormat="1" applyFont="1" applyFill="1" applyBorder="1" applyAlignment="1">
      <alignment horizontal="right" vertical="center"/>
    </xf>
    <xf numFmtId="49" fontId="12" fillId="0" borderId="4" xfId="0" applyNumberFormat="1" applyFont="1" applyFill="1" applyBorder="1" applyAlignment="1">
      <alignment horizontal="left" vertical="center"/>
    </xf>
    <xf numFmtId="4" fontId="0" fillId="0" borderId="4" xfId="0" applyNumberFormat="1" applyFont="1" applyFill="1" applyBorder="1" applyAlignment="1">
      <alignment horizontal="right" vertical="center"/>
    </xf>
    <xf numFmtId="0" fontId="18" fillId="0" borderId="2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right" vertical="center"/>
    </xf>
    <xf numFmtId="0" fontId="19" fillId="0" borderId="22" xfId="0" applyFont="1" applyFill="1" applyBorder="1" applyAlignment="1">
      <alignment vertical="center" wrapText="1"/>
    </xf>
    <xf numFmtId="0" fontId="18" fillId="0" borderId="22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7" fontId="14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7" fontId="17" fillId="0" borderId="4" xfId="0" applyNumberFormat="1" applyFont="1" applyFill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4" fontId="14" fillId="0" borderId="4" xfId="0" applyNumberFormat="1" applyFont="1" applyBorder="1" applyAlignment="1">
      <alignment horizontal="right" vertical="center" wrapText="1"/>
    </xf>
    <xf numFmtId="4" fontId="17" fillId="0" borderId="4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right" vertical="center" wrapText="1"/>
    </xf>
    <xf numFmtId="0" fontId="12" fillId="0" borderId="25" xfId="0" applyFont="1" applyBorder="1" applyAlignment="1">
      <alignment horizontal="right" vertical="center" wrapText="1"/>
    </xf>
    <xf numFmtId="0" fontId="12" fillId="0" borderId="26" xfId="0" applyFont="1" applyBorder="1" applyAlignment="1">
      <alignment horizontal="right" vertical="center" wrapText="1"/>
    </xf>
    <xf numFmtId="0" fontId="1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49" fontId="12" fillId="0" borderId="4" xfId="0" applyNumberFormat="1" applyFont="1" applyBorder="1" applyAlignment="1">
      <alignment horizontal="left" vertical="center"/>
    </xf>
    <xf numFmtId="177" fontId="12" fillId="0" borderId="4" xfId="0" applyNumberFormat="1" applyFont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25" fillId="0" borderId="22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5" fillId="0" borderId="18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330;&#39302;&#26085;&#24120;&#36164;&#26009;\&#39044;&#31639;\&#22330;&#39302;&#20013;&#24515;&#39044;&#31639;&#20449;&#24687;&#20844;&#24320;&#21450;&#39044;&#31639;&#25209;&#22797;\2024&#39044;&#31639;&#20844;&#24320;\2024&#39044;&#31639;&#20844;&#24320;\&#39044;&#31639;&#25209;&#22797;\2024&#24180;&#39044;&#31639;&#20844;&#24320;&#30456;&#20851;&#36164;&#26009;&#21450;&#27169;&#26495;&#65288;&#21457;&#31185;&#23460;&#65289;\2024&#24180;&#39044;&#31639;&#20844;&#24320;&#27169;&#26495;\&#21333;&#20301;&#20844;&#24320;&#27169;&#26495;\&#215;&#215;&#65288;&#21333;&#20301;&#20840;&#31216;&#65289;2024&#24180;&#21333;&#20301;&#39044;&#31639;&#20844;&#24320;&#25253;&#34920;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&#215;&#215;&#65288;&#25856;&#26525;&#33457;&#24066;&#20307;&#32946;&#22330;&#39302;&#20013;&#24515;&#65289;2024&#24180;&#21333;&#20301;&#39044;&#31639;&#20844;&#24320;&#25253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1"/>
      <sheetName val="1-2"/>
      <sheetName val="2"/>
      <sheetName val="2-1"/>
      <sheetName val="3"/>
      <sheetName val="3-1"/>
      <sheetName val="3-2"/>
      <sheetName val="3-3"/>
      <sheetName val="4"/>
      <sheetName val="4-1"/>
      <sheetName val="5"/>
      <sheetName val="6-1"/>
      <sheetName val="6-2"/>
      <sheetName val="7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1"/>
      <sheetName val="1-2"/>
      <sheetName val="2"/>
      <sheetName val="2-1"/>
      <sheetName val="3-1"/>
      <sheetName val="3-2"/>
      <sheetName val="3-3"/>
      <sheetName val="4"/>
      <sheetName val="4-1"/>
      <sheetName val="5"/>
      <sheetName val="6-1"/>
      <sheetName val="6-2"/>
      <sheetName val="7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3" sqref="A13"/>
    </sheetView>
  </sheetViews>
  <sheetFormatPr defaultColWidth="9" defaultRowHeight="14.25" outlineLevelRow="2"/>
  <cols>
    <col min="1" max="1" width="123.125" style="193" customWidth="1"/>
    <col min="2" max="16384" width="9" style="193"/>
  </cols>
  <sheetData>
    <row r="1" ht="137" customHeight="1" spans="1:1">
      <c r="A1" s="194" t="s">
        <v>0</v>
      </c>
    </row>
    <row r="2" ht="96" customHeight="1" spans="1:1">
      <c r="A2" s="194" t="s">
        <v>1</v>
      </c>
    </row>
    <row r="3" ht="60" customHeight="1" spans="1:1">
      <c r="A3" s="195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8"/>
  <sheetViews>
    <sheetView workbookViewId="0">
      <pane ySplit="6" topLeftCell="A7" activePane="bottomLeft" state="frozen"/>
      <selection/>
      <selection pane="bottomLeft" activeCell="C15" sqref="C15"/>
    </sheetView>
  </sheetViews>
  <sheetFormatPr defaultColWidth="10" defaultRowHeight="13.5"/>
  <cols>
    <col min="1" max="1" width="1.5" customWidth="1"/>
    <col min="2" max="2" width="9" customWidth="1"/>
    <col min="3" max="3" width="41.375" customWidth="1"/>
    <col min="4" max="9" width="21.625" customWidth="1"/>
    <col min="10" max="10" width="1.5" customWidth="1"/>
    <col min="11" max="11" width="9.75" customWidth="1"/>
  </cols>
  <sheetData>
    <row r="1" ht="25" customHeight="1" spans="1:10">
      <c r="A1" s="60"/>
      <c r="B1" s="60"/>
      <c r="C1" s="60"/>
      <c r="D1" s="29"/>
      <c r="E1" s="63"/>
      <c r="F1" s="63"/>
      <c r="G1" s="63"/>
      <c r="H1" s="63"/>
      <c r="I1" s="78" t="s">
        <v>221</v>
      </c>
      <c r="J1" s="67"/>
    </row>
    <row r="2" ht="23" customHeight="1" spans="1:10">
      <c r="A2" s="60"/>
      <c r="B2" s="85" t="s">
        <v>222</v>
      </c>
      <c r="C2" s="86"/>
      <c r="D2" s="86"/>
      <c r="E2" s="86"/>
      <c r="F2" s="86"/>
      <c r="G2" s="86"/>
      <c r="H2" s="86"/>
      <c r="I2" s="89"/>
      <c r="J2" s="67" t="s">
        <v>4</v>
      </c>
    </row>
    <row r="3" ht="19.6" customHeight="1" spans="1:10">
      <c r="A3" s="65"/>
      <c r="B3" s="66" t="s">
        <v>6</v>
      </c>
      <c r="C3" s="66"/>
      <c r="F3" s="79"/>
      <c r="G3" s="79"/>
      <c r="H3" s="79"/>
      <c r="I3" s="79" t="s">
        <v>7</v>
      </c>
      <c r="J3" s="80"/>
    </row>
    <row r="4" ht="24.7" customHeight="1" spans="1:10">
      <c r="A4" s="67"/>
      <c r="B4" s="68" t="s">
        <v>73</v>
      </c>
      <c r="C4" s="68" t="s">
        <v>71</v>
      </c>
      <c r="D4" s="68" t="s">
        <v>223</v>
      </c>
      <c r="E4" s="68"/>
      <c r="F4" s="68"/>
      <c r="G4" s="68"/>
      <c r="H4" s="68"/>
      <c r="I4" s="68"/>
      <c r="J4" s="81"/>
    </row>
    <row r="5" ht="24.7" customHeight="1" spans="1:10">
      <c r="A5" s="69"/>
      <c r="B5" s="68"/>
      <c r="C5" s="68"/>
      <c r="D5" s="68" t="s">
        <v>59</v>
      </c>
      <c r="E5" s="87" t="s">
        <v>224</v>
      </c>
      <c r="F5" s="68" t="s">
        <v>225</v>
      </c>
      <c r="G5" s="68"/>
      <c r="H5" s="68"/>
      <c r="I5" s="68" t="s">
        <v>184</v>
      </c>
      <c r="J5" s="81"/>
    </row>
    <row r="6" ht="24.7" customHeight="1" spans="1:10">
      <c r="A6" s="69"/>
      <c r="B6" s="68"/>
      <c r="C6" s="68"/>
      <c r="D6" s="68"/>
      <c r="E6" s="87"/>
      <c r="F6" s="68" t="s">
        <v>151</v>
      </c>
      <c r="G6" s="68" t="s">
        <v>226</v>
      </c>
      <c r="H6" s="68" t="s">
        <v>227</v>
      </c>
      <c r="I6" s="68"/>
      <c r="J6" s="82"/>
    </row>
    <row r="7" ht="27" customHeight="1" spans="1:10">
      <c r="A7" s="70"/>
      <c r="B7" s="72">
        <v>203006</v>
      </c>
      <c r="C7" s="68" t="s">
        <v>72</v>
      </c>
      <c r="D7" s="71">
        <v>18864</v>
      </c>
      <c r="E7" s="71"/>
      <c r="F7" s="71"/>
      <c r="G7" s="71"/>
      <c r="H7" s="71"/>
      <c r="I7" s="71"/>
      <c r="J7" s="83"/>
    </row>
    <row r="8" ht="27" customHeight="1" spans="1:10">
      <c r="A8" s="70"/>
      <c r="B8" s="72">
        <v>203006</v>
      </c>
      <c r="C8" s="72" t="s">
        <v>228</v>
      </c>
      <c r="D8" s="71">
        <v>11340</v>
      </c>
      <c r="E8" s="71"/>
      <c r="F8" s="71">
        <v>11340</v>
      </c>
      <c r="G8" s="71"/>
      <c r="H8" s="71">
        <v>11340</v>
      </c>
      <c r="I8" s="71"/>
      <c r="J8" s="83"/>
    </row>
    <row r="9" ht="27" customHeight="1" spans="1:10">
      <c r="A9" s="70"/>
      <c r="B9" s="72">
        <v>203006</v>
      </c>
      <c r="C9" s="72" t="s">
        <v>229</v>
      </c>
      <c r="D9" s="71">
        <v>7524</v>
      </c>
      <c r="E9" s="71"/>
      <c r="F9" s="71"/>
      <c r="G9" s="71"/>
      <c r="H9" s="71"/>
      <c r="I9" s="71">
        <v>7524</v>
      </c>
      <c r="J9" s="83"/>
    </row>
    <row r="10" ht="27" customHeight="1" spans="1:10">
      <c r="A10" s="70"/>
      <c r="B10" s="88"/>
      <c r="C10" s="88"/>
      <c r="D10" s="71"/>
      <c r="E10" s="71"/>
      <c r="F10" s="71"/>
      <c r="G10" s="71"/>
      <c r="H10" s="71"/>
      <c r="I10" s="71"/>
      <c r="J10" s="83"/>
    </row>
    <row r="11" ht="27" customHeight="1" spans="1:10">
      <c r="A11" s="70"/>
      <c r="B11" s="88"/>
      <c r="C11" s="88"/>
      <c r="D11" s="71"/>
      <c r="E11" s="71"/>
      <c r="F11" s="71"/>
      <c r="G11" s="71"/>
      <c r="H11" s="71"/>
      <c r="I11" s="71"/>
      <c r="J11" s="83"/>
    </row>
    <row r="12" ht="27" customHeight="1" spans="1:10">
      <c r="A12" s="70"/>
      <c r="B12" s="88"/>
      <c r="C12" s="88"/>
      <c r="D12" s="71"/>
      <c r="E12" s="71"/>
      <c r="F12" s="71"/>
      <c r="G12" s="71"/>
      <c r="H12" s="71"/>
      <c r="I12" s="71"/>
      <c r="J12" s="83"/>
    </row>
    <row r="13" ht="27" customHeight="1" spans="1:10">
      <c r="A13" s="70"/>
      <c r="B13" s="88"/>
      <c r="C13" s="88"/>
      <c r="D13" s="71"/>
      <c r="E13" s="71"/>
      <c r="F13" s="71"/>
      <c r="G13" s="71"/>
      <c r="H13" s="71"/>
      <c r="I13" s="71"/>
      <c r="J13" s="83"/>
    </row>
    <row r="14" ht="27" customHeight="1" spans="1:10">
      <c r="A14" s="70"/>
      <c r="B14" s="88"/>
      <c r="C14" s="88"/>
      <c r="D14" s="71"/>
      <c r="E14" s="71"/>
      <c r="F14" s="71"/>
      <c r="G14" s="71"/>
      <c r="H14" s="71"/>
      <c r="I14" s="71"/>
      <c r="J14" s="83"/>
    </row>
    <row r="15" ht="27" customHeight="1" spans="1:10">
      <c r="A15" s="70"/>
      <c r="B15" s="88"/>
      <c r="C15" s="88"/>
      <c r="D15" s="71"/>
      <c r="E15" s="71"/>
      <c r="F15" s="71"/>
      <c r="G15" s="71"/>
      <c r="H15" s="71"/>
      <c r="I15" s="71"/>
      <c r="J15" s="8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88888888888889" right="0.588888888888889" top="1.37638888888889" bottom="0.982638888888889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0" sqref="F10"/>
    </sheetView>
  </sheetViews>
  <sheetFormatPr defaultColWidth="10" defaultRowHeight="13.5"/>
  <cols>
    <col min="1" max="1" width="1.5" customWidth="1"/>
    <col min="2" max="4" width="6.125" customWidth="1"/>
    <col min="5" max="5" width="15.125" customWidth="1"/>
    <col min="6" max="6" width="50" customWidth="1"/>
    <col min="7" max="9" width="18.375" customWidth="1"/>
    <col min="10" max="10" width="1.5" customWidth="1"/>
    <col min="11" max="13" width="9.75" customWidth="1"/>
  </cols>
  <sheetData>
    <row r="1" ht="25" customHeight="1" spans="1:10">
      <c r="A1" s="60"/>
      <c r="B1" s="29"/>
      <c r="C1" s="29"/>
      <c r="D1" s="29"/>
      <c r="E1" s="61"/>
      <c r="F1" s="62"/>
      <c r="G1" s="63"/>
      <c r="H1" s="63"/>
      <c r="I1" s="78" t="s">
        <v>230</v>
      </c>
      <c r="J1" s="67"/>
    </row>
    <row r="2" ht="23" customHeight="1" spans="1:10">
      <c r="A2" s="60"/>
      <c r="B2" s="64" t="s">
        <v>231</v>
      </c>
      <c r="C2" s="64"/>
      <c r="D2" s="64"/>
      <c r="E2" s="64"/>
      <c r="F2" s="64"/>
      <c r="G2" s="64"/>
      <c r="H2" s="64"/>
      <c r="I2" s="64"/>
      <c r="J2" s="67" t="s">
        <v>4</v>
      </c>
    </row>
    <row r="3" ht="19.6" customHeight="1" spans="1:10">
      <c r="A3" s="65"/>
      <c r="B3" s="66" t="s">
        <v>6</v>
      </c>
      <c r="C3" s="66"/>
      <c r="D3" s="66"/>
      <c r="E3" s="66"/>
      <c r="F3" s="66"/>
      <c r="G3" s="65"/>
      <c r="H3" s="65"/>
      <c r="I3" s="79" t="s">
        <v>7</v>
      </c>
      <c r="J3" s="80"/>
    </row>
    <row r="4" ht="24.7" customHeight="1" spans="1:10">
      <c r="A4" s="67"/>
      <c r="B4" s="68" t="s">
        <v>10</v>
      </c>
      <c r="C4" s="68"/>
      <c r="D4" s="68"/>
      <c r="E4" s="68"/>
      <c r="F4" s="68"/>
      <c r="G4" s="68" t="s">
        <v>232</v>
      </c>
      <c r="H4" s="68"/>
      <c r="I4" s="68"/>
      <c r="J4" s="81"/>
    </row>
    <row r="5" ht="24.7" customHeight="1" spans="1:10">
      <c r="A5" s="69"/>
      <c r="B5" s="68" t="s">
        <v>81</v>
      </c>
      <c r="C5" s="68"/>
      <c r="D5" s="68"/>
      <c r="E5" s="68" t="s">
        <v>70</v>
      </c>
      <c r="F5" s="68" t="s">
        <v>71</v>
      </c>
      <c r="G5" s="68" t="s">
        <v>59</v>
      </c>
      <c r="H5" s="68" t="s">
        <v>77</v>
      </c>
      <c r="I5" s="68" t="s">
        <v>78</v>
      </c>
      <c r="J5" s="81"/>
    </row>
    <row r="6" ht="24.7" customHeight="1" spans="1:10">
      <c r="A6" s="69"/>
      <c r="B6" s="68" t="s">
        <v>82</v>
      </c>
      <c r="C6" s="68" t="s">
        <v>83</v>
      </c>
      <c r="D6" s="68" t="s">
        <v>84</v>
      </c>
      <c r="E6" s="68"/>
      <c r="F6" s="68"/>
      <c r="G6" s="68"/>
      <c r="H6" s="68"/>
      <c r="I6" s="68"/>
      <c r="J6" s="82"/>
    </row>
    <row r="7" ht="27" customHeight="1" spans="1:10">
      <c r="A7" s="70"/>
      <c r="B7" s="68"/>
      <c r="C7" s="68"/>
      <c r="D7" s="68"/>
      <c r="E7" s="68"/>
      <c r="F7" s="68" t="s">
        <v>72</v>
      </c>
      <c r="G7" s="71"/>
      <c r="H7" s="71"/>
      <c r="I7" s="71"/>
      <c r="J7" s="83"/>
    </row>
    <row r="8" ht="27" customHeight="1" spans="1:10">
      <c r="A8" s="70"/>
      <c r="B8" s="68"/>
      <c r="C8" s="68"/>
      <c r="D8" s="68"/>
      <c r="E8" s="72"/>
      <c r="F8" s="73"/>
      <c r="G8" s="71"/>
      <c r="H8" s="71"/>
      <c r="I8" s="71"/>
      <c r="J8" s="83"/>
    </row>
    <row r="9" ht="27" customHeight="1" spans="1:10">
      <c r="A9" s="70"/>
      <c r="B9" s="68"/>
      <c r="C9" s="68"/>
      <c r="D9" s="68"/>
      <c r="E9" s="68"/>
      <c r="F9" s="68"/>
      <c r="G9" s="71"/>
      <c r="H9" s="71"/>
      <c r="I9" s="71"/>
      <c r="J9" s="83"/>
    </row>
    <row r="10" ht="27" customHeight="1" spans="1:10">
      <c r="A10" s="70"/>
      <c r="B10" s="68"/>
      <c r="C10" s="68"/>
      <c r="D10" s="68"/>
      <c r="E10" s="68"/>
      <c r="F10" s="68"/>
      <c r="G10" s="71"/>
      <c r="H10" s="71"/>
      <c r="I10" s="71"/>
      <c r="J10" s="83"/>
    </row>
    <row r="11" ht="27" customHeight="1" spans="1:10">
      <c r="A11" s="70"/>
      <c r="B11" s="68"/>
      <c r="C11" s="68"/>
      <c r="D11" s="68"/>
      <c r="E11" s="68"/>
      <c r="F11" s="68"/>
      <c r="G11" s="71"/>
      <c r="H11" s="71"/>
      <c r="I11" s="71"/>
      <c r="J11" s="83"/>
    </row>
    <row r="12" ht="27" customHeight="1" spans="1:10">
      <c r="A12" s="70"/>
      <c r="B12" s="68"/>
      <c r="C12" s="68"/>
      <c r="D12" s="68"/>
      <c r="E12" s="68"/>
      <c r="F12" s="68"/>
      <c r="G12" s="71"/>
      <c r="H12" s="71"/>
      <c r="I12" s="71"/>
      <c r="J12" s="83"/>
    </row>
    <row r="13" ht="27" customHeight="1" spans="1:10">
      <c r="A13" s="70"/>
      <c r="B13" s="68"/>
      <c r="C13" s="68"/>
      <c r="D13" s="68"/>
      <c r="E13" s="68"/>
      <c r="F13" s="68"/>
      <c r="G13" s="71"/>
      <c r="H13" s="71"/>
      <c r="I13" s="71"/>
      <c r="J13" s="83"/>
    </row>
    <row r="14" ht="27" customHeight="1" spans="1:10">
      <c r="A14" s="70"/>
      <c r="B14" s="68"/>
      <c r="C14" s="68"/>
      <c r="D14" s="68"/>
      <c r="E14" s="68"/>
      <c r="F14" s="68"/>
      <c r="G14" s="71"/>
      <c r="H14" s="71"/>
      <c r="I14" s="71"/>
      <c r="J14" s="83"/>
    </row>
    <row r="15" ht="27" customHeight="1" spans="1:10">
      <c r="A15" s="69"/>
      <c r="B15" s="72"/>
      <c r="C15" s="72"/>
      <c r="D15" s="72"/>
      <c r="E15" s="72"/>
      <c r="F15" s="72"/>
      <c r="G15" s="90"/>
      <c r="H15" s="90"/>
      <c r="I15" s="90"/>
      <c r="J15" s="82"/>
    </row>
    <row r="16" ht="27" customHeight="1" spans="1:10">
      <c r="A16" s="74"/>
      <c r="B16" s="75" t="s">
        <v>233</v>
      </c>
      <c r="C16" s="76"/>
      <c r="D16" s="76"/>
      <c r="E16" s="76"/>
      <c r="F16" s="77"/>
      <c r="G16" s="74"/>
      <c r="H16" s="74"/>
      <c r="I16" s="74"/>
      <c r="J16" s="8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1">
    <mergeCell ref="B2:I2"/>
    <mergeCell ref="B3:F3"/>
    <mergeCell ref="B4:F4"/>
    <mergeCell ref="G4:I4"/>
    <mergeCell ref="B5:D5"/>
    <mergeCell ref="B16:F16"/>
    <mergeCell ref="E5:E6"/>
    <mergeCell ref="F5:F6"/>
    <mergeCell ref="G5:G6"/>
    <mergeCell ref="H5:H6"/>
    <mergeCell ref="I5:I6"/>
  </mergeCells>
  <printOptions horizontalCentered="1"/>
  <pageMargins left="0.588888888888889" right="0.588888888888889" top="1.37638888888889" bottom="0.982638888888889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C4" sqref="C4:C6"/>
    </sheetView>
  </sheetViews>
  <sheetFormatPr defaultColWidth="10" defaultRowHeight="13.5"/>
  <cols>
    <col min="1" max="1" width="1.5" customWidth="1"/>
    <col min="2" max="2" width="17.75" customWidth="1"/>
    <col min="3" max="3" width="19.25" customWidth="1"/>
    <col min="4" max="9" width="19.875" customWidth="1"/>
    <col min="10" max="10" width="1.5" customWidth="1"/>
    <col min="11" max="11" width="9.75" customWidth="1"/>
  </cols>
  <sheetData>
    <row r="1" ht="25" customHeight="1" spans="1:10">
      <c r="A1" s="60"/>
      <c r="B1" s="60"/>
      <c r="C1" s="60"/>
      <c r="D1" s="29"/>
      <c r="E1" s="63"/>
      <c r="F1" s="63"/>
      <c r="G1" s="63"/>
      <c r="H1" s="63"/>
      <c r="I1" s="78" t="s">
        <v>234</v>
      </c>
      <c r="J1" s="67"/>
    </row>
    <row r="2" ht="23" customHeight="1" spans="1:10">
      <c r="A2" s="60"/>
      <c r="B2" s="85" t="s">
        <v>235</v>
      </c>
      <c r="C2" s="86"/>
      <c r="D2" s="86"/>
      <c r="E2" s="86"/>
      <c r="F2" s="86"/>
      <c r="G2" s="86"/>
      <c r="H2" s="86"/>
      <c r="I2" s="89"/>
      <c r="J2" s="67" t="s">
        <v>4</v>
      </c>
    </row>
    <row r="3" ht="19.6" customHeight="1" spans="1:10">
      <c r="A3" s="65"/>
      <c r="B3" s="66" t="s">
        <v>6</v>
      </c>
      <c r="C3" s="66"/>
      <c r="F3" s="79"/>
      <c r="G3" s="79"/>
      <c r="H3" s="79"/>
      <c r="I3" s="79" t="s">
        <v>7</v>
      </c>
      <c r="J3" s="80"/>
    </row>
    <row r="4" ht="24.7" customHeight="1" spans="1:10">
      <c r="A4" s="67"/>
      <c r="B4" s="68" t="s">
        <v>73</v>
      </c>
      <c r="C4" s="68" t="s">
        <v>71</v>
      </c>
      <c r="D4" s="68" t="s">
        <v>223</v>
      </c>
      <c r="E4" s="68"/>
      <c r="F4" s="68"/>
      <c r="G4" s="68"/>
      <c r="H4" s="68"/>
      <c r="I4" s="68"/>
      <c r="J4" s="81"/>
    </row>
    <row r="5" ht="24.7" customHeight="1" spans="1:10">
      <c r="A5" s="69"/>
      <c r="B5" s="68"/>
      <c r="C5" s="68"/>
      <c r="D5" s="68" t="s">
        <v>59</v>
      </c>
      <c r="E5" s="87" t="s">
        <v>224</v>
      </c>
      <c r="F5" s="68" t="s">
        <v>225</v>
      </c>
      <c r="G5" s="68"/>
      <c r="H5" s="68"/>
      <c r="I5" s="68" t="s">
        <v>184</v>
      </c>
      <c r="J5" s="81"/>
    </row>
    <row r="6" ht="24.7" customHeight="1" spans="1:10">
      <c r="A6" s="69"/>
      <c r="B6" s="68"/>
      <c r="C6" s="68"/>
      <c r="D6" s="68"/>
      <c r="E6" s="87"/>
      <c r="F6" s="68" t="s">
        <v>151</v>
      </c>
      <c r="G6" s="68" t="s">
        <v>226</v>
      </c>
      <c r="H6" s="68" t="s">
        <v>227</v>
      </c>
      <c r="I6" s="68"/>
      <c r="J6" s="82"/>
    </row>
    <row r="7" ht="27" customHeight="1" spans="1:10">
      <c r="A7" s="70"/>
      <c r="B7" s="68"/>
      <c r="C7" s="68" t="s">
        <v>72</v>
      </c>
      <c r="D7" s="71"/>
      <c r="E7" s="71"/>
      <c r="F7" s="71"/>
      <c r="G7" s="71"/>
      <c r="H7" s="71"/>
      <c r="I7" s="71"/>
      <c r="J7" s="83"/>
    </row>
    <row r="8" ht="27" customHeight="1" spans="1:10">
      <c r="A8" s="70"/>
      <c r="B8" s="72"/>
      <c r="C8" s="72"/>
      <c r="D8" s="71"/>
      <c r="E8" s="71"/>
      <c r="F8" s="71"/>
      <c r="G8" s="71"/>
      <c r="H8" s="71"/>
      <c r="I8" s="71"/>
      <c r="J8" s="83"/>
    </row>
    <row r="9" ht="27" customHeight="1" spans="1:10">
      <c r="A9" s="70"/>
      <c r="B9" s="88"/>
      <c r="C9" s="88"/>
      <c r="D9" s="71"/>
      <c r="E9" s="71"/>
      <c r="F9" s="71"/>
      <c r="G9" s="71"/>
      <c r="H9" s="71"/>
      <c r="I9" s="71"/>
      <c r="J9" s="83"/>
    </row>
    <row r="10" ht="27" customHeight="1" spans="1:10">
      <c r="A10" s="70"/>
      <c r="B10" s="88"/>
      <c r="C10" s="88"/>
      <c r="D10" s="71"/>
      <c r="E10" s="71"/>
      <c r="F10" s="71"/>
      <c r="G10" s="71"/>
      <c r="H10" s="71"/>
      <c r="I10" s="71"/>
      <c r="J10" s="83"/>
    </row>
    <row r="11" ht="27" customHeight="1" spans="1:10">
      <c r="A11" s="70"/>
      <c r="B11" s="88"/>
      <c r="C11" s="88"/>
      <c r="D11" s="71"/>
      <c r="E11" s="71"/>
      <c r="F11" s="71"/>
      <c r="G11" s="71"/>
      <c r="H11" s="71"/>
      <c r="I11" s="71"/>
      <c r="J11" s="83"/>
    </row>
    <row r="12" ht="27" customHeight="1" spans="1:10">
      <c r="A12" s="70"/>
      <c r="B12" s="88"/>
      <c r="C12" s="88"/>
      <c r="D12" s="71"/>
      <c r="E12" s="71"/>
      <c r="F12" s="71"/>
      <c r="G12" s="71"/>
      <c r="H12" s="71"/>
      <c r="I12" s="71"/>
      <c r="J12" s="83"/>
    </row>
    <row r="13" ht="27" customHeight="1" spans="1:10">
      <c r="A13" s="70"/>
      <c r="B13" s="88"/>
      <c r="C13" s="88"/>
      <c r="D13" s="71"/>
      <c r="E13" s="71"/>
      <c r="F13" s="71"/>
      <c r="G13" s="71"/>
      <c r="H13" s="71"/>
      <c r="I13" s="71"/>
      <c r="J13" s="83"/>
    </row>
    <row r="14" ht="27" customHeight="1" spans="1:10">
      <c r="A14" s="70"/>
      <c r="B14" s="88"/>
      <c r="C14" s="88"/>
      <c r="D14" s="71"/>
      <c r="E14" s="71"/>
      <c r="F14" s="71"/>
      <c r="G14" s="71"/>
      <c r="H14" s="71"/>
      <c r="I14" s="71"/>
      <c r="J14" s="83"/>
    </row>
    <row r="15" ht="27" customHeight="1" spans="1:10">
      <c r="A15" s="70"/>
      <c r="B15" s="88"/>
      <c r="C15" s="88"/>
      <c r="D15" s="71"/>
      <c r="E15" s="71"/>
      <c r="F15" s="71"/>
      <c r="G15" s="71"/>
      <c r="H15" s="71"/>
      <c r="I15" s="71"/>
      <c r="J15" s="83"/>
    </row>
    <row r="16" ht="27" customHeight="1" spans="1:10">
      <c r="A16" s="74"/>
      <c r="B16" s="75" t="s">
        <v>233</v>
      </c>
      <c r="C16" s="76"/>
      <c r="D16" s="76"/>
      <c r="E16" s="76"/>
      <c r="F16" s="77"/>
      <c r="G16" s="74"/>
      <c r="H16" s="74"/>
      <c r="I16" s="74"/>
      <c r="J16" s="8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0">
    <mergeCell ref="B2:I2"/>
    <mergeCell ref="B3:C3"/>
    <mergeCell ref="D4:I4"/>
    <mergeCell ref="F5:H5"/>
    <mergeCell ref="B16:F16"/>
    <mergeCell ref="B4:B6"/>
    <mergeCell ref="C4:C6"/>
    <mergeCell ref="D5:D6"/>
    <mergeCell ref="E5:E6"/>
    <mergeCell ref="I5:I6"/>
  </mergeCells>
  <printOptions horizontalCentered="1"/>
  <pageMargins left="0.588888888888889" right="0.588888888888889" top="1.37638888888889" bottom="0.982638888888889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0"/>
  <sheetViews>
    <sheetView workbookViewId="0">
      <pane ySplit="6" topLeftCell="A7" activePane="bottomLeft" state="frozen"/>
      <selection/>
      <selection pane="bottomLeft" activeCell="F11" sqref="F11"/>
    </sheetView>
  </sheetViews>
  <sheetFormatPr defaultColWidth="10" defaultRowHeight="13.5"/>
  <cols>
    <col min="1" max="1" width="1.5" customWidth="1"/>
    <col min="2" max="4" width="6.125" customWidth="1"/>
    <col min="5" max="5" width="19.25" customWidth="1"/>
    <col min="6" max="6" width="50" customWidth="1"/>
    <col min="7" max="9" width="18.5" customWidth="1"/>
    <col min="10" max="10" width="1.5" customWidth="1"/>
    <col min="11" max="13" width="9.75" customWidth="1"/>
  </cols>
  <sheetData>
    <row r="1" ht="25" customHeight="1" spans="1:10">
      <c r="A1" s="60"/>
      <c r="B1" s="29"/>
      <c r="C1" s="29"/>
      <c r="D1" s="29"/>
      <c r="E1" s="61"/>
      <c r="F1" s="62"/>
      <c r="G1" s="63"/>
      <c r="H1" s="63"/>
      <c r="I1" s="78" t="s">
        <v>236</v>
      </c>
      <c r="J1" s="67"/>
    </row>
    <row r="2" ht="23" customHeight="1" spans="1:10">
      <c r="A2" s="60"/>
      <c r="B2" s="64" t="s">
        <v>237</v>
      </c>
      <c r="C2" s="64"/>
      <c r="D2" s="64"/>
      <c r="E2" s="64"/>
      <c r="F2" s="64"/>
      <c r="G2" s="64"/>
      <c r="H2" s="64"/>
      <c r="I2" s="64"/>
      <c r="J2" s="67" t="s">
        <v>4</v>
      </c>
    </row>
    <row r="3" ht="19.6" customHeight="1" spans="1:10">
      <c r="A3" s="65"/>
      <c r="B3" s="66" t="s">
        <v>6</v>
      </c>
      <c r="C3" s="66"/>
      <c r="D3" s="66"/>
      <c r="E3" s="66"/>
      <c r="F3" s="66"/>
      <c r="G3" s="65"/>
      <c r="H3" s="65"/>
      <c r="I3" s="79" t="s">
        <v>7</v>
      </c>
      <c r="J3" s="80"/>
    </row>
    <row r="4" ht="24.7" customHeight="1" spans="1:10">
      <c r="A4" s="67"/>
      <c r="B4" s="68" t="s">
        <v>10</v>
      </c>
      <c r="C4" s="68"/>
      <c r="D4" s="68"/>
      <c r="E4" s="68"/>
      <c r="F4" s="68"/>
      <c r="G4" s="68" t="s">
        <v>238</v>
      </c>
      <c r="H4" s="68"/>
      <c r="I4" s="68"/>
      <c r="J4" s="81"/>
    </row>
    <row r="5" ht="24.7" customHeight="1" spans="1:10">
      <c r="A5" s="69"/>
      <c r="B5" s="68" t="s">
        <v>81</v>
      </c>
      <c r="C5" s="68"/>
      <c r="D5" s="68"/>
      <c r="E5" s="68" t="s">
        <v>70</v>
      </c>
      <c r="F5" s="68" t="s">
        <v>71</v>
      </c>
      <c r="G5" s="68" t="s">
        <v>59</v>
      </c>
      <c r="H5" s="68" t="s">
        <v>77</v>
      </c>
      <c r="I5" s="68" t="s">
        <v>78</v>
      </c>
      <c r="J5" s="81"/>
    </row>
    <row r="6" ht="24.7" customHeight="1" spans="1:10">
      <c r="A6" s="69"/>
      <c r="B6" s="68" t="s">
        <v>82</v>
      </c>
      <c r="C6" s="68" t="s">
        <v>83</v>
      </c>
      <c r="D6" s="68" t="s">
        <v>84</v>
      </c>
      <c r="E6" s="68"/>
      <c r="F6" s="68"/>
      <c r="G6" s="68"/>
      <c r="H6" s="68"/>
      <c r="I6" s="68"/>
      <c r="J6" s="82"/>
    </row>
    <row r="7" ht="27" customHeight="1" spans="1:10">
      <c r="A7" s="70"/>
      <c r="B7" s="68"/>
      <c r="C7" s="68"/>
      <c r="D7" s="68"/>
      <c r="E7" s="68"/>
      <c r="F7" s="68" t="s">
        <v>72</v>
      </c>
      <c r="G7" s="71"/>
      <c r="H7" s="71"/>
      <c r="I7" s="71"/>
      <c r="J7" s="83"/>
    </row>
    <row r="8" ht="27" customHeight="1" spans="1:10">
      <c r="A8" s="70"/>
      <c r="B8" s="68"/>
      <c r="C8" s="68"/>
      <c r="D8" s="68"/>
      <c r="E8" s="72"/>
      <c r="F8" s="73"/>
      <c r="G8" s="71"/>
      <c r="H8" s="71"/>
      <c r="I8" s="71"/>
      <c r="J8" s="83"/>
    </row>
    <row r="9" ht="27" customHeight="1" spans="1:10">
      <c r="A9" s="70"/>
      <c r="B9" s="68"/>
      <c r="C9" s="68"/>
      <c r="D9" s="68"/>
      <c r="E9" s="68"/>
      <c r="F9" s="68"/>
      <c r="G9" s="71"/>
      <c r="H9" s="71"/>
      <c r="I9" s="71"/>
      <c r="J9" s="83"/>
    </row>
    <row r="10" ht="27" customHeight="1" spans="1:10">
      <c r="A10" s="70"/>
      <c r="B10" s="68"/>
      <c r="C10" s="68"/>
      <c r="D10" s="68"/>
      <c r="E10" s="68"/>
      <c r="F10" s="68"/>
      <c r="G10" s="71"/>
      <c r="H10" s="71"/>
      <c r="I10" s="71"/>
      <c r="J10" s="83"/>
    </row>
    <row r="11" ht="27" customHeight="1" spans="1:10">
      <c r="A11" s="70"/>
      <c r="B11" s="68"/>
      <c r="C11" s="68"/>
      <c r="D11" s="68"/>
      <c r="E11" s="68"/>
      <c r="F11" s="68"/>
      <c r="G11" s="71"/>
      <c r="H11" s="71"/>
      <c r="I11" s="71"/>
      <c r="J11" s="83"/>
    </row>
    <row r="12" ht="27" customHeight="1" spans="1:10">
      <c r="A12" s="70"/>
      <c r="B12" s="68"/>
      <c r="C12" s="68"/>
      <c r="D12" s="68"/>
      <c r="E12" s="68"/>
      <c r="F12" s="68"/>
      <c r="G12" s="71"/>
      <c r="H12" s="71"/>
      <c r="I12" s="71"/>
      <c r="J12" s="83"/>
    </row>
    <row r="13" ht="27" customHeight="1" spans="1:10">
      <c r="A13" s="70"/>
      <c r="B13" s="68"/>
      <c r="C13" s="68"/>
      <c r="D13" s="68"/>
      <c r="E13" s="68"/>
      <c r="F13" s="68"/>
      <c r="G13" s="71"/>
      <c r="H13" s="71"/>
      <c r="I13" s="71"/>
      <c r="J13" s="83"/>
    </row>
    <row r="14" ht="27" customHeight="1" spans="1:10">
      <c r="A14" s="70"/>
      <c r="B14" s="68"/>
      <c r="C14" s="68"/>
      <c r="D14" s="68"/>
      <c r="E14" s="68"/>
      <c r="F14" s="68"/>
      <c r="G14" s="71"/>
      <c r="H14" s="71"/>
      <c r="I14" s="71"/>
      <c r="J14" s="83"/>
    </row>
    <row r="15" ht="27" customHeight="1" spans="1:10">
      <c r="A15" s="70"/>
      <c r="B15" s="68"/>
      <c r="C15" s="68"/>
      <c r="D15" s="68"/>
      <c r="E15" s="68"/>
      <c r="F15" s="68"/>
      <c r="G15" s="71"/>
      <c r="H15" s="71"/>
      <c r="I15" s="71"/>
      <c r="J15" s="83"/>
    </row>
    <row r="16" ht="27" customHeight="1" spans="1:10">
      <c r="A16" s="74"/>
      <c r="B16" s="75" t="s">
        <v>233</v>
      </c>
      <c r="C16" s="76"/>
      <c r="D16" s="76"/>
      <c r="E16" s="76"/>
      <c r="F16" s="77"/>
      <c r="G16" s="74"/>
      <c r="H16" s="74"/>
      <c r="I16" s="74"/>
      <c r="J16" s="84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11">
    <mergeCell ref="B2:I2"/>
    <mergeCell ref="B3:F3"/>
    <mergeCell ref="B4:F4"/>
    <mergeCell ref="G4:I4"/>
    <mergeCell ref="B5:D5"/>
    <mergeCell ref="B16:F16"/>
    <mergeCell ref="E5:E6"/>
    <mergeCell ref="F5:F6"/>
    <mergeCell ref="G5:G6"/>
    <mergeCell ref="H5:H6"/>
    <mergeCell ref="I5:I6"/>
  </mergeCells>
  <printOptions horizontalCentered="1"/>
  <pageMargins left="0.588888888888889" right="0.588888888888889" top="1.37638888888889" bottom="0.982638888888889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K15" sqref="K15"/>
    </sheetView>
  </sheetViews>
  <sheetFormatPr defaultColWidth="9" defaultRowHeight="13.5"/>
  <cols>
    <col min="3" max="3" width="12.5" customWidth="1"/>
    <col min="9" max="9" width="12" customWidth="1"/>
  </cols>
  <sheetData>
    <row r="1" ht="15.35" customHeight="1" spans="1:9">
      <c r="A1" s="29"/>
      <c r="I1" s="57" t="s">
        <v>239</v>
      </c>
    </row>
    <row r="2" ht="25" customHeight="1" spans="1:9">
      <c r="A2" s="30" t="s">
        <v>240</v>
      </c>
      <c r="B2" s="30"/>
      <c r="C2" s="30"/>
      <c r="D2" s="31"/>
      <c r="E2" s="31"/>
      <c r="F2" s="31"/>
      <c r="G2" s="31"/>
      <c r="H2" s="31"/>
      <c r="I2" s="31"/>
    </row>
    <row r="3" ht="28.7" customHeight="1" spans="1:9">
      <c r="A3" s="32"/>
      <c r="B3" s="32"/>
      <c r="C3" s="32"/>
      <c r="D3" s="33"/>
      <c r="E3" s="33"/>
      <c r="F3" s="33"/>
      <c r="G3" s="33"/>
      <c r="H3" s="33"/>
      <c r="I3" s="58" t="s">
        <v>7</v>
      </c>
    </row>
    <row r="4" ht="27" customHeight="1" spans="1:9">
      <c r="A4" s="34" t="s">
        <v>241</v>
      </c>
      <c r="B4" s="34"/>
      <c r="C4" s="34"/>
      <c r="D4" s="34"/>
      <c r="E4" s="34"/>
      <c r="F4" s="34"/>
      <c r="G4" s="34"/>
      <c r="H4" s="34"/>
      <c r="I4" s="34"/>
    </row>
    <row r="5" ht="26" customHeight="1" spans="1:9">
      <c r="A5" s="35" t="s">
        <v>242</v>
      </c>
      <c r="B5" s="36" t="s">
        <v>243</v>
      </c>
      <c r="C5" s="36"/>
      <c r="D5" s="36"/>
      <c r="E5" s="36"/>
      <c r="F5" s="36"/>
      <c r="G5" s="36"/>
      <c r="H5" s="36"/>
      <c r="I5" s="36"/>
    </row>
    <row r="6" ht="25" customHeight="1" spans="1:9">
      <c r="A6" s="37" t="s">
        <v>244</v>
      </c>
      <c r="B6" s="36" t="s">
        <v>0</v>
      </c>
      <c r="C6" s="36"/>
      <c r="D6" s="36"/>
      <c r="E6" s="36"/>
      <c r="F6" s="36"/>
      <c r="G6" s="36"/>
      <c r="H6" s="36"/>
      <c r="I6" s="36"/>
    </row>
    <row r="7" ht="30" customHeight="1" spans="1:9">
      <c r="A7" s="38" t="s">
        <v>245</v>
      </c>
      <c r="B7" s="39" t="s">
        <v>246</v>
      </c>
      <c r="C7" s="39"/>
      <c r="D7" s="39"/>
      <c r="E7" s="40">
        <v>600000</v>
      </c>
      <c r="F7" s="40"/>
      <c r="G7" s="40"/>
      <c r="H7" s="40"/>
      <c r="I7" s="40"/>
    </row>
    <row r="8" ht="27" customHeight="1" spans="1:9">
      <c r="A8" s="35"/>
      <c r="B8" s="39" t="s">
        <v>247</v>
      </c>
      <c r="C8" s="39"/>
      <c r="D8" s="39"/>
      <c r="E8" s="40">
        <v>600000</v>
      </c>
      <c r="F8" s="40"/>
      <c r="G8" s="40"/>
      <c r="H8" s="40"/>
      <c r="I8" s="40"/>
    </row>
    <row r="9" ht="38" customHeight="1" spans="1:9">
      <c r="A9" s="35"/>
      <c r="B9" s="39" t="s">
        <v>248</v>
      </c>
      <c r="C9" s="39"/>
      <c r="D9" s="39"/>
      <c r="E9" s="40"/>
      <c r="F9" s="40"/>
      <c r="G9" s="40"/>
      <c r="H9" s="40"/>
      <c r="I9" s="40"/>
    </row>
    <row r="10" ht="23" customHeight="1" spans="1:9">
      <c r="A10" s="41" t="s">
        <v>249</v>
      </c>
      <c r="B10" s="42" t="s">
        <v>250</v>
      </c>
      <c r="C10" s="42"/>
      <c r="D10" s="42"/>
      <c r="E10" s="42"/>
      <c r="F10" s="42"/>
      <c r="G10" s="42"/>
      <c r="H10" s="42"/>
      <c r="I10" s="42"/>
    </row>
    <row r="11" ht="28" customHeight="1" spans="1:9">
      <c r="A11" s="43"/>
      <c r="B11" s="42"/>
      <c r="C11" s="42"/>
      <c r="D11" s="42"/>
      <c r="E11" s="42"/>
      <c r="F11" s="42"/>
      <c r="G11" s="42"/>
      <c r="H11" s="42"/>
      <c r="I11" s="42"/>
    </row>
    <row r="12" ht="38" customHeight="1" spans="1:9">
      <c r="A12" s="35" t="s">
        <v>251</v>
      </c>
      <c r="B12" s="44" t="s">
        <v>252</v>
      </c>
      <c r="C12" s="44" t="s">
        <v>253</v>
      </c>
      <c r="D12" s="45" t="s">
        <v>254</v>
      </c>
      <c r="E12" s="46"/>
      <c r="F12" s="47" t="s">
        <v>255</v>
      </c>
      <c r="G12" s="47"/>
      <c r="H12" s="47"/>
      <c r="I12" s="47"/>
    </row>
    <row r="13" ht="32" customHeight="1" spans="1:9">
      <c r="A13" s="35"/>
      <c r="B13" s="48" t="s">
        <v>256</v>
      </c>
      <c r="C13" s="48" t="s">
        <v>257</v>
      </c>
      <c r="D13" s="49" t="s">
        <v>258</v>
      </c>
      <c r="E13" s="49"/>
      <c r="F13" s="49" t="s">
        <v>259</v>
      </c>
      <c r="G13" s="50"/>
      <c r="H13" s="50"/>
      <c r="I13" s="50"/>
    </row>
    <row r="14" ht="34" customHeight="1" spans="1:9">
      <c r="A14" s="35"/>
      <c r="B14" s="48"/>
      <c r="C14" s="35" t="s">
        <v>260</v>
      </c>
      <c r="D14" s="51" t="s">
        <v>261</v>
      </c>
      <c r="E14" s="51"/>
      <c r="F14" s="49" t="s">
        <v>262</v>
      </c>
      <c r="G14" s="50"/>
      <c r="H14" s="50"/>
      <c r="I14" s="50"/>
    </row>
    <row r="15" ht="30" customHeight="1" spans="1:9">
      <c r="A15" s="35"/>
      <c r="B15" s="48"/>
      <c r="C15" s="35" t="s">
        <v>263</v>
      </c>
      <c r="D15" s="49" t="s">
        <v>264</v>
      </c>
      <c r="E15" s="49"/>
      <c r="F15" s="38" t="s">
        <v>265</v>
      </c>
      <c r="G15" s="50"/>
      <c r="H15" s="50"/>
      <c r="I15" s="50"/>
    </row>
    <row r="16" ht="30" customHeight="1" spans="1:9">
      <c r="A16" s="35"/>
      <c r="B16" s="48"/>
      <c r="C16" s="37" t="s">
        <v>266</v>
      </c>
      <c r="D16" s="52" t="s">
        <v>267</v>
      </c>
      <c r="E16" s="53"/>
      <c r="F16" s="54" t="s">
        <v>268</v>
      </c>
      <c r="G16" s="55"/>
      <c r="H16" s="55"/>
      <c r="I16" s="59"/>
    </row>
    <row r="17" ht="32" customHeight="1" spans="1:9">
      <c r="A17" s="35"/>
      <c r="B17" s="48"/>
      <c r="C17" s="44"/>
      <c r="D17" s="51" t="s">
        <v>269</v>
      </c>
      <c r="E17" s="51"/>
      <c r="F17" s="49" t="s">
        <v>270</v>
      </c>
      <c r="G17" s="50"/>
      <c r="H17" s="50"/>
      <c r="I17" s="50"/>
    </row>
    <row r="18" ht="31" customHeight="1" spans="1:9">
      <c r="A18" s="35"/>
      <c r="B18" s="56" t="s">
        <v>271</v>
      </c>
      <c r="C18" s="43" t="s">
        <v>272</v>
      </c>
      <c r="D18" s="49" t="s">
        <v>273</v>
      </c>
      <c r="E18" s="49"/>
      <c r="F18" s="49" t="s">
        <v>274</v>
      </c>
      <c r="G18" s="50"/>
      <c r="H18" s="50"/>
      <c r="I18" s="50"/>
    </row>
    <row r="19" ht="36" customHeight="1" spans="1:9">
      <c r="A19" s="35"/>
      <c r="B19" s="35" t="s">
        <v>275</v>
      </c>
      <c r="C19" s="54" t="s">
        <v>276</v>
      </c>
      <c r="D19" s="49" t="s">
        <v>277</v>
      </c>
      <c r="E19" s="49"/>
      <c r="F19" s="49" t="s">
        <v>277</v>
      </c>
      <c r="G19" s="50"/>
      <c r="H19" s="50"/>
      <c r="I19" s="50"/>
    </row>
  </sheetData>
  <mergeCells count="33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7"/>
    <mergeCell ref="C16:C17"/>
    <mergeCell ref="B10:I11"/>
  </mergeCells>
  <pageMargins left="0.749305555555556" right="0.749305555555556" top="0.999305555555556" bottom="0.999305555555556" header="0.510416666666667" footer="0.510416666666667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4"/>
  <sheetViews>
    <sheetView topLeftCell="A8" workbookViewId="0">
      <selection activeCell="P14" sqref="P14"/>
    </sheetView>
  </sheetViews>
  <sheetFormatPr defaultColWidth="9" defaultRowHeight="13.5"/>
  <cols>
    <col min="1" max="1" width="2.625" style="1" customWidth="1"/>
    <col min="2" max="2" width="5.75" style="2" customWidth="1"/>
    <col min="3" max="3" width="10.625" style="2" customWidth="1"/>
    <col min="4" max="5" width="10.25" style="2" customWidth="1"/>
    <col min="6" max="8" width="9.625" style="2" customWidth="1"/>
    <col min="9" max="9" width="13.5" style="2" customWidth="1"/>
    <col min="10" max="10" width="9.75" style="2" customWidth="1"/>
    <col min="11" max="16383" width="9" style="2"/>
    <col min="16384" max="16384" width="9" style="1"/>
  </cols>
  <sheetData>
    <row r="1" ht="24.95" customHeight="1" spans="2:9">
      <c r="B1" s="3"/>
      <c r="I1" s="2" t="s">
        <v>278</v>
      </c>
    </row>
    <row r="2" ht="27" customHeight="1" spans="2:9">
      <c r="B2" s="4" t="s">
        <v>279</v>
      </c>
      <c r="C2" s="4"/>
      <c r="D2" s="4"/>
      <c r="E2" s="4"/>
      <c r="F2" s="4"/>
      <c r="G2" s="4"/>
      <c r="H2" s="4"/>
      <c r="I2" s="4"/>
    </row>
    <row r="3" ht="26.45" customHeight="1" spans="2:9">
      <c r="B3" s="5" t="s">
        <v>280</v>
      </c>
      <c r="C3" s="5"/>
      <c r="D3" s="5"/>
      <c r="E3" s="5"/>
      <c r="F3" s="5"/>
      <c r="G3" s="5"/>
      <c r="H3" s="5"/>
      <c r="I3" s="5"/>
    </row>
    <row r="4" ht="26.45" customHeight="1" spans="2:9">
      <c r="B4" s="6" t="s">
        <v>74</v>
      </c>
      <c r="C4" s="6"/>
      <c r="D4" s="6"/>
      <c r="E4" s="6" t="s">
        <v>0</v>
      </c>
      <c r="F4" s="6"/>
      <c r="G4" s="6"/>
      <c r="H4" s="6"/>
      <c r="I4" s="6"/>
    </row>
    <row r="5" ht="26.45" customHeight="1" spans="2:9">
      <c r="B5" s="6" t="s">
        <v>281</v>
      </c>
      <c r="C5" s="6" t="s">
        <v>282</v>
      </c>
      <c r="D5" s="6"/>
      <c r="E5" s="6" t="s">
        <v>283</v>
      </c>
      <c r="F5" s="6"/>
      <c r="G5" s="6"/>
      <c r="H5" s="6"/>
      <c r="I5" s="6"/>
    </row>
    <row r="6" ht="103" customHeight="1" spans="2:9">
      <c r="B6" s="6"/>
      <c r="C6" s="7" t="s">
        <v>284</v>
      </c>
      <c r="D6" s="7"/>
      <c r="E6" s="7" t="s">
        <v>285</v>
      </c>
      <c r="F6" s="7"/>
      <c r="G6" s="7"/>
      <c r="H6" s="7"/>
      <c r="I6" s="7"/>
    </row>
    <row r="7" ht="82" customHeight="1" spans="2:9">
      <c r="B7" s="6"/>
      <c r="C7" s="7" t="s">
        <v>286</v>
      </c>
      <c r="D7" s="7"/>
      <c r="E7" s="7" t="s">
        <v>287</v>
      </c>
      <c r="F7" s="7"/>
      <c r="G7" s="7"/>
      <c r="H7" s="7"/>
      <c r="I7" s="7"/>
    </row>
    <row r="8" ht="64.5" customHeight="1" spans="2:9">
      <c r="B8" s="6"/>
      <c r="C8" s="7" t="s">
        <v>288</v>
      </c>
      <c r="D8" s="7"/>
      <c r="E8" s="7" t="s">
        <v>289</v>
      </c>
      <c r="F8" s="7"/>
      <c r="G8" s="7"/>
      <c r="H8" s="7"/>
      <c r="I8" s="7"/>
    </row>
    <row r="9" ht="26.45" customHeight="1" spans="2:9">
      <c r="B9" s="6"/>
      <c r="C9" s="6" t="s">
        <v>290</v>
      </c>
      <c r="D9" s="6"/>
      <c r="E9" s="6"/>
      <c r="F9" s="6"/>
      <c r="G9" s="6" t="s">
        <v>291</v>
      </c>
      <c r="H9" s="6" t="s">
        <v>247</v>
      </c>
      <c r="I9" s="6" t="s">
        <v>248</v>
      </c>
    </row>
    <row r="10" ht="26.45" customHeight="1" spans="2:9">
      <c r="B10" s="6"/>
      <c r="C10" s="6"/>
      <c r="D10" s="6"/>
      <c r="E10" s="6"/>
      <c r="F10" s="6"/>
      <c r="G10" s="8">
        <v>679.42</v>
      </c>
      <c r="H10" s="8">
        <v>679.42</v>
      </c>
      <c r="I10" s="8"/>
    </row>
    <row r="11" ht="79.5" customHeight="1" spans="2:9">
      <c r="B11" s="9" t="s">
        <v>292</v>
      </c>
      <c r="C11" s="10" t="s">
        <v>293</v>
      </c>
      <c r="D11" s="10"/>
      <c r="E11" s="10"/>
      <c r="F11" s="10"/>
      <c r="G11" s="10"/>
      <c r="H11" s="10"/>
      <c r="I11" s="10"/>
    </row>
    <row r="12" ht="26.45" customHeight="1" spans="2:9">
      <c r="B12" s="11" t="s">
        <v>294</v>
      </c>
      <c r="C12" s="11" t="s">
        <v>252</v>
      </c>
      <c r="D12" s="11" t="s">
        <v>253</v>
      </c>
      <c r="E12" s="11"/>
      <c r="F12" s="11" t="s">
        <v>254</v>
      </c>
      <c r="G12" s="11"/>
      <c r="H12" s="11" t="s">
        <v>295</v>
      </c>
      <c r="I12" s="11"/>
    </row>
    <row r="13" ht="26.45" customHeight="1" spans="2:9">
      <c r="B13" s="11"/>
      <c r="C13" s="12" t="s">
        <v>296</v>
      </c>
      <c r="D13" s="12" t="s">
        <v>257</v>
      </c>
      <c r="E13" s="12"/>
      <c r="F13" s="13" t="s">
        <v>297</v>
      </c>
      <c r="G13" s="13"/>
      <c r="H13" s="14" t="s">
        <v>298</v>
      </c>
      <c r="I13" s="14"/>
    </row>
    <row r="14" ht="26.45" customHeight="1" spans="2:9">
      <c r="B14" s="11"/>
      <c r="C14" s="12"/>
      <c r="D14" s="12"/>
      <c r="E14" s="12"/>
      <c r="F14" s="13" t="s">
        <v>299</v>
      </c>
      <c r="G14" s="13"/>
      <c r="H14" s="14" t="s">
        <v>300</v>
      </c>
      <c r="I14" s="14"/>
    </row>
    <row r="15" ht="26.45" customHeight="1" spans="2:9">
      <c r="B15" s="11"/>
      <c r="C15" s="12"/>
      <c r="D15" s="12" t="s">
        <v>260</v>
      </c>
      <c r="E15" s="12"/>
      <c r="F15" s="13" t="s">
        <v>301</v>
      </c>
      <c r="G15" s="13"/>
      <c r="H15" s="15" t="s">
        <v>302</v>
      </c>
      <c r="I15" s="15"/>
    </row>
    <row r="16" ht="26.45" customHeight="1" spans="2:9">
      <c r="B16" s="11"/>
      <c r="C16" s="12"/>
      <c r="D16" s="12" t="s">
        <v>263</v>
      </c>
      <c r="E16" s="12"/>
      <c r="F16" s="13" t="s">
        <v>303</v>
      </c>
      <c r="G16" s="13"/>
      <c r="H16" s="15" t="s">
        <v>304</v>
      </c>
      <c r="I16" s="15"/>
    </row>
    <row r="17" ht="26.45" customHeight="1" spans="2:9">
      <c r="B17" s="11"/>
      <c r="C17" s="12"/>
      <c r="D17" s="12"/>
      <c r="E17" s="12"/>
      <c r="F17" s="13" t="s">
        <v>305</v>
      </c>
      <c r="G17" s="13"/>
      <c r="H17" s="15" t="s">
        <v>304</v>
      </c>
      <c r="I17" s="15"/>
    </row>
    <row r="18" ht="26.45" customHeight="1" spans="2:9">
      <c r="B18" s="11"/>
      <c r="C18" s="12"/>
      <c r="D18" s="12" t="s">
        <v>266</v>
      </c>
      <c r="E18" s="12"/>
      <c r="F18" s="13" t="s">
        <v>211</v>
      </c>
      <c r="G18" s="13"/>
      <c r="H18" s="15" t="s">
        <v>306</v>
      </c>
      <c r="I18" s="15"/>
    </row>
    <row r="19" ht="26.45" customHeight="1" spans="2:9">
      <c r="B19" s="11"/>
      <c r="C19" s="12"/>
      <c r="D19" s="12"/>
      <c r="E19" s="12"/>
      <c r="F19" s="16" t="s">
        <v>212</v>
      </c>
      <c r="G19" s="16"/>
      <c r="H19" s="15" t="s">
        <v>307</v>
      </c>
      <c r="I19" s="15"/>
    </row>
    <row r="20" ht="26.45" customHeight="1" spans="2:9">
      <c r="B20" s="11"/>
      <c r="C20" s="12" t="s">
        <v>308</v>
      </c>
      <c r="D20" s="12" t="s">
        <v>309</v>
      </c>
      <c r="E20" s="12"/>
      <c r="F20" s="16" t="s">
        <v>310</v>
      </c>
      <c r="G20" s="16"/>
      <c r="H20" s="17" t="s">
        <v>311</v>
      </c>
      <c r="I20" s="17"/>
    </row>
    <row r="21" ht="26.45" customHeight="1" spans="2:9">
      <c r="B21" s="11"/>
      <c r="C21" s="12"/>
      <c r="D21" s="12" t="s">
        <v>272</v>
      </c>
      <c r="E21" s="12"/>
      <c r="F21" s="16" t="s">
        <v>312</v>
      </c>
      <c r="G21" s="16"/>
      <c r="H21" s="17" t="s">
        <v>304</v>
      </c>
      <c r="I21" s="17"/>
    </row>
    <row r="22" ht="26.45" customHeight="1" spans="2:9">
      <c r="B22" s="11"/>
      <c r="C22" s="12"/>
      <c r="D22" s="18" t="s">
        <v>313</v>
      </c>
      <c r="E22" s="19"/>
      <c r="F22" s="16" t="s">
        <v>314</v>
      </c>
      <c r="G22" s="16"/>
      <c r="H22" s="17" t="s">
        <v>311</v>
      </c>
      <c r="I22" s="17"/>
    </row>
    <row r="23" ht="26.45" customHeight="1" spans="2:9">
      <c r="B23" s="11"/>
      <c r="C23" s="12"/>
      <c r="D23" s="12" t="s">
        <v>315</v>
      </c>
      <c r="E23" s="12"/>
      <c r="F23" s="16" t="s">
        <v>316</v>
      </c>
      <c r="G23" s="16"/>
      <c r="H23" s="17" t="s">
        <v>317</v>
      </c>
      <c r="I23" s="17"/>
    </row>
    <row r="24" ht="26.45" customHeight="1" spans="2:9">
      <c r="B24" s="11"/>
      <c r="C24" s="20" t="s">
        <v>275</v>
      </c>
      <c r="D24" s="21" t="s">
        <v>276</v>
      </c>
      <c r="E24" s="22"/>
      <c r="F24" s="16" t="s">
        <v>318</v>
      </c>
      <c r="G24" s="16"/>
      <c r="H24" s="17" t="s">
        <v>302</v>
      </c>
      <c r="I24" s="17"/>
    </row>
    <row r="25" ht="26.45" customHeight="1" spans="2:9">
      <c r="B25" s="11"/>
      <c r="C25" s="23"/>
      <c r="D25" s="24"/>
      <c r="E25" s="25"/>
      <c r="F25" s="16" t="s">
        <v>319</v>
      </c>
      <c r="G25" s="16"/>
      <c r="H25" s="17" t="s">
        <v>302</v>
      </c>
      <c r="I25" s="17"/>
    </row>
    <row r="26" ht="45" customHeight="1" spans="2:9">
      <c r="B26" s="26" t="s">
        <v>320</v>
      </c>
      <c r="C26" s="26"/>
      <c r="D26" s="26"/>
      <c r="E26" s="26"/>
      <c r="F26" s="26"/>
      <c r="G26" s="26"/>
      <c r="H26" s="26"/>
      <c r="I26" s="26"/>
    </row>
    <row r="27" ht="16.35" customHeight="1" spans="2:3">
      <c r="B27" s="27"/>
      <c r="C27" s="27"/>
    </row>
    <row r="28" ht="16.35" customHeight="1" spans="2:2">
      <c r="B28" s="27"/>
    </row>
    <row r="29" ht="16.35" customHeight="1" spans="2:16">
      <c r="B29" s="27"/>
      <c r="P29" s="28"/>
    </row>
    <row r="30" ht="16.35" customHeight="1" spans="2:2">
      <c r="B30" s="27"/>
    </row>
    <row r="31" ht="16.35" customHeight="1" spans="2:9">
      <c r="B31" s="27"/>
      <c r="C31" s="27"/>
      <c r="D31" s="27"/>
      <c r="E31" s="27"/>
      <c r="F31" s="27"/>
      <c r="G31" s="27"/>
      <c r="H31" s="27"/>
      <c r="I31" s="27"/>
    </row>
    <row r="32" ht="16.35" customHeight="1" spans="2:9">
      <c r="B32" s="27"/>
      <c r="C32" s="27"/>
      <c r="D32" s="27"/>
      <c r="E32" s="27"/>
      <c r="F32" s="27"/>
      <c r="G32" s="27"/>
      <c r="H32" s="27"/>
      <c r="I32" s="27"/>
    </row>
    <row r="33" ht="16.35" customHeight="1" spans="2:9">
      <c r="B33" s="27"/>
      <c r="C33" s="27"/>
      <c r="D33" s="27"/>
      <c r="E33" s="27"/>
      <c r="F33" s="27"/>
      <c r="G33" s="27"/>
      <c r="H33" s="27"/>
      <c r="I33" s="27"/>
    </row>
    <row r="34" ht="16.35" customHeight="1" spans="2:9">
      <c r="B34" s="27"/>
      <c r="C34" s="27"/>
      <c r="D34" s="27"/>
      <c r="E34" s="27"/>
      <c r="F34" s="27"/>
      <c r="G34" s="27"/>
      <c r="H34" s="27"/>
      <c r="I34" s="27"/>
    </row>
  </sheetData>
  <mergeCells count="58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11:I11"/>
    <mergeCell ref="D12:E12"/>
    <mergeCell ref="F12:G12"/>
    <mergeCell ref="H12:I12"/>
    <mergeCell ref="F13:G13"/>
    <mergeCell ref="H13:I13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F24:G24"/>
    <mergeCell ref="H24:I24"/>
    <mergeCell ref="F25:G25"/>
    <mergeCell ref="H25:I25"/>
    <mergeCell ref="B26:I26"/>
    <mergeCell ref="B5:B10"/>
    <mergeCell ref="B12:B25"/>
    <mergeCell ref="C13:C19"/>
    <mergeCell ref="C20:C23"/>
    <mergeCell ref="C24:C25"/>
    <mergeCell ref="C9:F10"/>
    <mergeCell ref="D13:E14"/>
    <mergeCell ref="D16:E17"/>
    <mergeCell ref="D18:E19"/>
    <mergeCell ref="D24:E25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0" activePane="bottomLeft" state="frozen"/>
      <selection/>
      <selection pane="bottomLeft" activeCell="C36" sqref="C36"/>
    </sheetView>
  </sheetViews>
  <sheetFormatPr defaultColWidth="10" defaultRowHeight="13.5" outlineLevelCol="5"/>
  <cols>
    <col min="1" max="1" width="1.5" customWidth="1"/>
    <col min="2" max="2" width="40.625" customWidth="1"/>
    <col min="3" max="3" width="15.625" customWidth="1"/>
    <col min="4" max="4" width="40.625" customWidth="1"/>
    <col min="5" max="5" width="15.625" customWidth="1"/>
    <col min="6" max="6" width="1.5" customWidth="1"/>
    <col min="7" max="11" width="9.75" customWidth="1"/>
  </cols>
  <sheetData>
    <row r="1" s="182" customFormat="1" ht="25" customHeight="1" spans="1:6">
      <c r="A1" s="29"/>
      <c r="B1" s="29"/>
      <c r="C1" s="183"/>
      <c r="D1" s="29"/>
      <c r="E1" s="184" t="s">
        <v>3</v>
      </c>
      <c r="F1" s="185" t="s">
        <v>4</v>
      </c>
    </row>
    <row r="2" ht="23" customHeight="1" spans="1:6">
      <c r="A2" s="166"/>
      <c r="B2" s="168" t="s">
        <v>5</v>
      </c>
      <c r="C2" s="168"/>
      <c r="D2" s="168"/>
      <c r="E2" s="168"/>
      <c r="F2" s="173"/>
    </row>
    <row r="3" ht="19.6" customHeight="1" spans="1:6">
      <c r="A3" s="169"/>
      <c r="B3" s="66" t="s">
        <v>6</v>
      </c>
      <c r="C3" s="158"/>
      <c r="D3" s="158"/>
      <c r="E3" s="170" t="s">
        <v>7</v>
      </c>
      <c r="F3" s="174"/>
    </row>
    <row r="4" ht="26" customHeight="1" spans="1:6">
      <c r="A4" s="171"/>
      <c r="B4" s="68" t="s">
        <v>8</v>
      </c>
      <c r="C4" s="68"/>
      <c r="D4" s="68" t="s">
        <v>9</v>
      </c>
      <c r="E4" s="68"/>
      <c r="F4" s="123"/>
    </row>
    <row r="5" ht="26" customHeight="1" spans="1:6">
      <c r="A5" s="171"/>
      <c r="B5" s="68" t="s">
        <v>10</v>
      </c>
      <c r="C5" s="68" t="s">
        <v>11</v>
      </c>
      <c r="D5" s="68" t="s">
        <v>10</v>
      </c>
      <c r="E5" s="68" t="s">
        <v>11</v>
      </c>
      <c r="F5" s="123"/>
    </row>
    <row r="6" ht="26" customHeight="1" spans="1:6">
      <c r="A6" s="67"/>
      <c r="B6" s="72" t="s">
        <v>12</v>
      </c>
      <c r="C6" s="90">
        <v>6794214.95</v>
      </c>
      <c r="D6" s="72" t="s">
        <v>13</v>
      </c>
      <c r="E6" s="90"/>
      <c r="F6" s="82"/>
    </row>
    <row r="7" ht="26" customHeight="1" spans="1:6">
      <c r="A7" s="67"/>
      <c r="B7" s="72" t="s">
        <v>14</v>
      </c>
      <c r="C7" s="90"/>
      <c r="D7" s="72" t="s">
        <v>15</v>
      </c>
      <c r="E7" s="90"/>
      <c r="F7" s="82"/>
    </row>
    <row r="8" ht="26" customHeight="1" spans="1:6">
      <c r="A8" s="67"/>
      <c r="B8" s="72" t="s">
        <v>16</v>
      </c>
      <c r="C8" s="90"/>
      <c r="D8" s="72" t="s">
        <v>17</v>
      </c>
      <c r="E8" s="90"/>
      <c r="F8" s="82"/>
    </row>
    <row r="9" ht="26" customHeight="1" spans="1:6">
      <c r="A9" s="67"/>
      <c r="B9" s="72" t="s">
        <v>18</v>
      </c>
      <c r="C9" s="90"/>
      <c r="D9" s="72" t="s">
        <v>19</v>
      </c>
      <c r="E9" s="90"/>
      <c r="F9" s="82"/>
    </row>
    <row r="10" ht="26" customHeight="1" spans="1:6">
      <c r="A10" s="67"/>
      <c r="B10" s="72" t="s">
        <v>20</v>
      </c>
      <c r="C10" s="90"/>
      <c r="D10" s="72" t="s">
        <v>21</v>
      </c>
      <c r="E10" s="90"/>
      <c r="F10" s="82"/>
    </row>
    <row r="11" ht="26" customHeight="1" spans="1:6">
      <c r="A11" s="67"/>
      <c r="B11" s="72" t="s">
        <v>22</v>
      </c>
      <c r="C11" s="90"/>
      <c r="D11" s="72" t="s">
        <v>23</v>
      </c>
      <c r="E11" s="90"/>
      <c r="F11" s="82"/>
    </row>
    <row r="12" ht="26" customHeight="1" spans="1:6">
      <c r="A12" s="67"/>
      <c r="B12" s="72"/>
      <c r="C12" s="90"/>
      <c r="D12" s="72" t="s">
        <v>24</v>
      </c>
      <c r="E12" s="90">
        <v>5291353.96</v>
      </c>
      <c r="F12" s="82"/>
    </row>
    <row r="13" ht="26" customHeight="1" spans="1:6">
      <c r="A13" s="67"/>
      <c r="B13" s="72"/>
      <c r="C13" s="90"/>
      <c r="D13" s="72" t="s">
        <v>25</v>
      </c>
      <c r="E13" s="90">
        <v>675052.85</v>
      </c>
      <c r="F13" s="82"/>
    </row>
    <row r="14" ht="26" customHeight="1" spans="1:6">
      <c r="A14" s="67"/>
      <c r="B14" s="72"/>
      <c r="C14" s="90"/>
      <c r="D14" s="72" t="s">
        <v>26</v>
      </c>
      <c r="E14" s="90"/>
      <c r="F14" s="82"/>
    </row>
    <row r="15" ht="26" customHeight="1" spans="1:6">
      <c r="A15" s="67"/>
      <c r="B15" s="72"/>
      <c r="C15" s="90"/>
      <c r="D15" s="72" t="s">
        <v>27</v>
      </c>
      <c r="E15" s="90">
        <v>369484.58</v>
      </c>
      <c r="F15" s="82"/>
    </row>
    <row r="16" ht="26" customHeight="1" spans="1:6">
      <c r="A16" s="67"/>
      <c r="B16" s="72"/>
      <c r="C16" s="90"/>
      <c r="D16" s="72" t="s">
        <v>28</v>
      </c>
      <c r="E16" s="90"/>
      <c r="F16" s="82"/>
    </row>
    <row r="17" ht="26" customHeight="1" spans="1:6">
      <c r="A17" s="67"/>
      <c r="B17" s="72"/>
      <c r="C17" s="90"/>
      <c r="D17" s="72" t="s">
        <v>29</v>
      </c>
      <c r="E17" s="90"/>
      <c r="F17" s="82"/>
    </row>
    <row r="18" ht="26" customHeight="1" spans="1:6">
      <c r="A18" s="67"/>
      <c r="B18" s="72"/>
      <c r="C18" s="90"/>
      <c r="D18" s="72" t="s">
        <v>30</v>
      </c>
      <c r="E18" s="90"/>
      <c r="F18" s="82"/>
    </row>
    <row r="19" ht="26" customHeight="1" spans="1:6">
      <c r="A19" s="67"/>
      <c r="B19" s="72"/>
      <c r="C19" s="90"/>
      <c r="D19" s="72" t="s">
        <v>31</v>
      </c>
      <c r="E19" s="90"/>
      <c r="F19" s="82"/>
    </row>
    <row r="20" ht="26" customHeight="1" spans="1:6">
      <c r="A20" s="67"/>
      <c r="B20" s="72"/>
      <c r="C20" s="90"/>
      <c r="D20" s="72" t="s">
        <v>32</v>
      </c>
      <c r="E20" s="90"/>
      <c r="F20" s="82"/>
    </row>
    <row r="21" ht="26" customHeight="1" spans="1:6">
      <c r="A21" s="67"/>
      <c r="B21" s="72"/>
      <c r="C21" s="90"/>
      <c r="D21" s="72" t="s">
        <v>33</v>
      </c>
      <c r="E21" s="90"/>
      <c r="F21" s="82"/>
    </row>
    <row r="22" ht="26" customHeight="1" spans="1:6">
      <c r="A22" s="67"/>
      <c r="B22" s="72"/>
      <c r="C22" s="90"/>
      <c r="D22" s="72" t="s">
        <v>34</v>
      </c>
      <c r="E22" s="90"/>
      <c r="F22" s="82"/>
    </row>
    <row r="23" ht="26" customHeight="1" spans="1:6">
      <c r="A23" s="67"/>
      <c r="B23" s="72"/>
      <c r="C23" s="90"/>
      <c r="D23" s="72" t="s">
        <v>35</v>
      </c>
      <c r="E23" s="90"/>
      <c r="F23" s="82"/>
    </row>
    <row r="24" ht="26" customHeight="1" spans="1:6">
      <c r="A24" s="67"/>
      <c r="B24" s="72"/>
      <c r="C24" s="90"/>
      <c r="D24" s="72" t="s">
        <v>36</v>
      </c>
      <c r="E24" s="90"/>
      <c r="F24" s="82"/>
    </row>
    <row r="25" ht="26" customHeight="1" spans="1:6">
      <c r="A25" s="67"/>
      <c r="B25" s="72"/>
      <c r="C25" s="90"/>
      <c r="D25" s="72" t="s">
        <v>37</v>
      </c>
      <c r="E25" s="90">
        <v>458323.56</v>
      </c>
      <c r="F25" s="82"/>
    </row>
    <row r="26" ht="26" customHeight="1" spans="1:6">
      <c r="A26" s="67"/>
      <c r="B26" s="72"/>
      <c r="C26" s="90"/>
      <c r="D26" s="72" t="s">
        <v>38</v>
      </c>
      <c r="E26" s="90"/>
      <c r="F26" s="82"/>
    </row>
    <row r="27" ht="26" customHeight="1" spans="1:6">
      <c r="A27" s="67"/>
      <c r="B27" s="72"/>
      <c r="C27" s="90"/>
      <c r="D27" s="72" t="s">
        <v>39</v>
      </c>
      <c r="E27" s="90"/>
      <c r="F27" s="82"/>
    </row>
    <row r="28" ht="26" customHeight="1" spans="1:6">
      <c r="A28" s="67"/>
      <c r="B28" s="72"/>
      <c r="C28" s="90"/>
      <c r="D28" s="72" t="s">
        <v>40</v>
      </c>
      <c r="E28" s="90"/>
      <c r="F28" s="82"/>
    </row>
    <row r="29" ht="26" customHeight="1" spans="1:6">
      <c r="A29" s="67"/>
      <c r="B29" s="72"/>
      <c r="C29" s="90"/>
      <c r="D29" s="72" t="s">
        <v>41</v>
      </c>
      <c r="E29" s="90"/>
      <c r="F29" s="82"/>
    </row>
    <row r="30" ht="26" customHeight="1" spans="1:6">
      <c r="A30" s="67"/>
      <c r="B30" s="72"/>
      <c r="C30" s="90"/>
      <c r="D30" s="72" t="s">
        <v>42</v>
      </c>
      <c r="E30" s="90"/>
      <c r="F30" s="82"/>
    </row>
    <row r="31" ht="26" customHeight="1" spans="1:6">
      <c r="A31" s="67"/>
      <c r="B31" s="72"/>
      <c r="C31" s="90"/>
      <c r="D31" s="72" t="s">
        <v>43</v>
      </c>
      <c r="E31" s="90"/>
      <c r="F31" s="82"/>
    </row>
    <row r="32" ht="26" customHeight="1" spans="1:6">
      <c r="A32" s="67"/>
      <c r="B32" s="72"/>
      <c r="C32" s="90"/>
      <c r="D32" s="72" t="s">
        <v>44</v>
      </c>
      <c r="E32" s="90"/>
      <c r="F32" s="82"/>
    </row>
    <row r="33" ht="26" customHeight="1" spans="1:6">
      <c r="A33" s="67"/>
      <c r="B33" s="72"/>
      <c r="C33" s="90"/>
      <c r="D33" s="72" t="s">
        <v>45</v>
      </c>
      <c r="E33" s="90"/>
      <c r="F33" s="82"/>
    </row>
    <row r="34" ht="26" customHeight="1" spans="1:6">
      <c r="A34" s="67"/>
      <c r="B34" s="72"/>
      <c r="C34" s="90"/>
      <c r="D34" s="72" t="s">
        <v>46</v>
      </c>
      <c r="E34" s="90"/>
      <c r="F34" s="82"/>
    </row>
    <row r="35" ht="26" customHeight="1" spans="1:6">
      <c r="A35" s="67"/>
      <c r="B35" s="72"/>
      <c r="C35" s="90"/>
      <c r="D35" s="72" t="s">
        <v>47</v>
      </c>
      <c r="E35" s="90"/>
      <c r="F35" s="82"/>
    </row>
    <row r="36" ht="26" customHeight="1" spans="1:6">
      <c r="A36" s="70"/>
      <c r="B36" s="68" t="s">
        <v>48</v>
      </c>
      <c r="C36" s="71">
        <v>6794214.95</v>
      </c>
      <c r="D36" s="68" t="s">
        <v>49</v>
      </c>
      <c r="E36" s="71">
        <v>6794214.95</v>
      </c>
      <c r="F36" s="83"/>
    </row>
    <row r="37" ht="26" customHeight="1" spans="1:6">
      <c r="A37" s="67"/>
      <c r="B37" s="72" t="s">
        <v>50</v>
      </c>
      <c r="C37" s="90"/>
      <c r="D37" s="72" t="s">
        <v>51</v>
      </c>
      <c r="E37" s="90"/>
      <c r="F37" s="186"/>
    </row>
    <row r="38" ht="26" customHeight="1" spans="1:6">
      <c r="A38" s="187"/>
      <c r="B38" s="72" t="s">
        <v>52</v>
      </c>
      <c r="C38" s="90"/>
      <c r="D38" s="72" t="s">
        <v>53</v>
      </c>
      <c r="E38" s="90"/>
      <c r="F38" s="186"/>
    </row>
    <row r="39" ht="26" customHeight="1" spans="1:6">
      <c r="A39" s="187"/>
      <c r="B39" s="188"/>
      <c r="C39" s="188"/>
      <c r="D39" s="72" t="s">
        <v>54</v>
      </c>
      <c r="E39" s="90"/>
      <c r="F39" s="186"/>
    </row>
    <row r="40" ht="26" customHeight="1" spans="1:6">
      <c r="A40" s="189"/>
      <c r="B40" s="68" t="s">
        <v>55</v>
      </c>
      <c r="C40" s="71">
        <v>6794214.95</v>
      </c>
      <c r="D40" s="68" t="s">
        <v>56</v>
      </c>
      <c r="E40" s="71">
        <v>6794214.95</v>
      </c>
      <c r="F40" s="190"/>
    </row>
    <row r="41" ht="9.75" customHeight="1" spans="1:6">
      <c r="A41" s="172"/>
      <c r="B41" s="172"/>
      <c r="C41" s="191"/>
      <c r="D41" s="191"/>
      <c r="E41" s="172"/>
      <c r="F41" s="192"/>
    </row>
  </sheetData>
  <mergeCells count="4">
    <mergeCell ref="B2:E2"/>
    <mergeCell ref="B4:C4"/>
    <mergeCell ref="D4:E4"/>
    <mergeCell ref="A6:A35"/>
  </mergeCells>
  <printOptions horizontalCentered="1"/>
  <pageMargins left="1.37638888888889" right="0.982638888888889" top="0.588888888888889" bottom="0.588888888888889" header="0" footer="0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D12" sqref="D12"/>
    </sheetView>
  </sheetViews>
  <sheetFormatPr defaultColWidth="10" defaultRowHeight="13.5"/>
  <cols>
    <col min="1" max="1" width="1.53333333333333" style="1" customWidth="1"/>
    <col min="2" max="2" width="16.825" style="1" customWidth="1"/>
    <col min="3" max="3" width="31.7833333333333" style="1" customWidth="1"/>
    <col min="4" max="4" width="15.375" style="1" customWidth="1"/>
    <col min="5" max="5" width="13" style="1" customWidth="1"/>
    <col min="6" max="6" width="15.375" style="1" customWidth="1"/>
    <col min="7" max="14" width="13" style="1" customWidth="1"/>
    <col min="15" max="15" width="1.53333333333333" style="1" customWidth="1"/>
    <col min="16" max="16" width="9.76666666666667" style="1" customWidth="1"/>
    <col min="17" max="16384" width="10" style="1"/>
  </cols>
  <sheetData>
    <row r="1" ht="25" customHeight="1" spans="1:15">
      <c r="A1" s="91"/>
      <c r="B1" s="3"/>
      <c r="C1" s="27"/>
      <c r="D1" s="178"/>
      <c r="E1" s="178"/>
      <c r="F1" s="178"/>
      <c r="G1" s="27"/>
      <c r="H1" s="27"/>
      <c r="I1" s="27"/>
      <c r="L1" s="27"/>
      <c r="M1" s="27"/>
      <c r="N1" s="92" t="s">
        <v>57</v>
      </c>
      <c r="O1" s="93"/>
    </row>
    <row r="2" ht="22.8" customHeight="1" spans="1:15">
      <c r="A2" s="91"/>
      <c r="B2" s="4" t="s">
        <v>58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93" t="s">
        <v>4</v>
      </c>
    </row>
    <row r="3" ht="19.55" customHeight="1" spans="1:15">
      <c r="A3" s="94"/>
      <c r="B3" s="95" t="s">
        <v>6</v>
      </c>
      <c r="C3" s="95"/>
      <c r="D3" s="94"/>
      <c r="E3" s="94"/>
      <c r="F3" s="179"/>
      <c r="G3" s="94"/>
      <c r="H3" s="179"/>
      <c r="I3" s="179"/>
      <c r="J3" s="179"/>
      <c r="K3" s="179"/>
      <c r="L3" s="179"/>
      <c r="M3" s="179"/>
      <c r="N3" s="96" t="s">
        <v>7</v>
      </c>
      <c r="O3" s="97"/>
    </row>
    <row r="4" ht="24.4" customHeight="1" spans="1:15">
      <c r="A4" s="98"/>
      <c r="B4" s="180" t="s">
        <v>10</v>
      </c>
      <c r="C4" s="180"/>
      <c r="D4" s="180" t="s">
        <v>59</v>
      </c>
      <c r="E4" s="180" t="s">
        <v>60</v>
      </c>
      <c r="F4" s="180" t="s">
        <v>61</v>
      </c>
      <c r="G4" s="180" t="s">
        <v>62</v>
      </c>
      <c r="H4" s="180" t="s">
        <v>63</v>
      </c>
      <c r="I4" s="180" t="s">
        <v>64</v>
      </c>
      <c r="J4" s="180" t="s">
        <v>65</v>
      </c>
      <c r="K4" s="180" t="s">
        <v>66</v>
      </c>
      <c r="L4" s="180" t="s">
        <v>67</v>
      </c>
      <c r="M4" s="180" t="s">
        <v>68</v>
      </c>
      <c r="N4" s="180" t="s">
        <v>69</v>
      </c>
      <c r="O4" s="101"/>
    </row>
    <row r="5" ht="24.4" customHeight="1" spans="1:15">
      <c r="A5" s="98"/>
      <c r="B5" s="180" t="s">
        <v>70</v>
      </c>
      <c r="C5" s="181" t="s">
        <v>71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01"/>
    </row>
    <row r="6" ht="24.4" customHeight="1" spans="1:15">
      <c r="A6" s="98"/>
      <c r="B6" s="180"/>
      <c r="C6" s="181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01"/>
    </row>
    <row r="7" ht="27" customHeight="1" spans="1:15">
      <c r="A7" s="102"/>
      <c r="B7" s="99">
        <v>203006</v>
      </c>
      <c r="C7" s="99" t="s">
        <v>72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ht="27" customHeight="1" spans="1:15">
      <c r="A8" s="102"/>
      <c r="B8" s="106" t="s">
        <v>73</v>
      </c>
      <c r="C8" s="106" t="s">
        <v>74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ht="29" customHeight="1" spans="1:15">
      <c r="A9" s="102"/>
      <c r="B9" s="99">
        <v>203006</v>
      </c>
      <c r="C9" s="99" t="s">
        <v>0</v>
      </c>
      <c r="D9" s="103">
        <v>6794214.95</v>
      </c>
      <c r="E9" s="103"/>
      <c r="F9" s="103">
        <v>6794214.95</v>
      </c>
      <c r="G9" s="103"/>
      <c r="H9" s="103"/>
      <c r="I9" s="103"/>
      <c r="J9" s="103"/>
      <c r="K9" s="103"/>
      <c r="L9" s="103"/>
      <c r="M9" s="103"/>
      <c r="N9" s="103"/>
      <c r="O9" s="104"/>
    </row>
    <row r="10" ht="27" customHeight="1" spans="1:15">
      <c r="A10" s="102"/>
      <c r="B10" s="99"/>
      <c r="C10" s="99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4"/>
    </row>
    <row r="11" ht="27" customHeight="1" spans="1:15">
      <c r="A11" s="102"/>
      <c r="B11" s="99"/>
      <c r="C11" s="99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4"/>
    </row>
    <row r="12" ht="27" customHeight="1" spans="1:15">
      <c r="A12" s="102"/>
      <c r="B12" s="99"/>
      <c r="C12" s="99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4"/>
    </row>
    <row r="13" ht="27" customHeight="1" spans="1:15">
      <c r="A13" s="102"/>
      <c r="B13" s="99"/>
      <c r="C13" s="99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4"/>
    </row>
    <row r="14" ht="27" customHeight="1" spans="1:15">
      <c r="A14" s="102"/>
      <c r="B14" s="99"/>
      <c r="C14" s="99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ht="27" customHeight="1" spans="1:15">
      <c r="A15" s="102"/>
      <c r="B15" s="99"/>
      <c r="C15" s="99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4"/>
    </row>
    <row r="16" ht="27" customHeight="1" spans="1:15">
      <c r="A16" s="102"/>
      <c r="B16" s="99"/>
      <c r="C16" s="99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4"/>
    </row>
    <row r="17" ht="27" customHeight="1" spans="1:15">
      <c r="A17" s="102"/>
      <c r="B17" s="99"/>
      <c r="C17" s="99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4"/>
    </row>
    <row r="18" ht="27" customHeight="1" spans="1:15">
      <c r="A18" s="102"/>
      <c r="B18" s="99"/>
      <c r="C18" s="99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4"/>
    </row>
    <row r="19" ht="27" customHeight="1" spans="1:15">
      <c r="A19" s="102"/>
      <c r="B19" s="99"/>
      <c r="C19" s="99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4"/>
    </row>
    <row r="20" ht="27" customHeight="1" spans="1:15">
      <c r="A20" s="102"/>
      <c r="B20" s="99"/>
      <c r="C20" s="99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4"/>
    </row>
    <row r="21" ht="27" customHeight="1" spans="1:15">
      <c r="A21" s="102"/>
      <c r="B21" s="99"/>
      <c r="C21" s="99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4"/>
    </row>
    <row r="22" ht="27" customHeight="1" spans="1:15">
      <c r="A22" s="102"/>
      <c r="B22" s="99"/>
      <c r="C22" s="99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4"/>
    </row>
    <row r="23" ht="27" customHeight="1" spans="1:15">
      <c r="A23" s="102"/>
      <c r="B23" s="99"/>
      <c r="C23" s="99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4"/>
    </row>
    <row r="24" ht="27" customHeight="1" spans="1:15">
      <c r="A24" s="102"/>
      <c r="B24" s="99"/>
      <c r="C24" s="99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4"/>
    </row>
    <row r="25" ht="27" customHeight="1" spans="1:15">
      <c r="A25" s="102"/>
      <c r="B25" s="99"/>
      <c r="C25" s="99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9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" customWidth="1"/>
    <col min="2" max="4" width="5.625" customWidth="1"/>
    <col min="5" max="5" width="13.875" customWidth="1"/>
    <col min="6" max="6" width="57.75" customWidth="1"/>
    <col min="7" max="11" width="14.125" customWidth="1"/>
    <col min="12" max="12" width="1.5" customWidth="1"/>
    <col min="13" max="15" width="9.75" customWidth="1"/>
  </cols>
  <sheetData>
    <row r="1" ht="25" customHeight="1" spans="1:12">
      <c r="A1" s="60"/>
      <c r="B1" s="29"/>
      <c r="C1" s="60"/>
      <c r="D1" s="60"/>
      <c r="E1" s="60"/>
      <c r="F1" s="113"/>
      <c r="G1" s="63"/>
      <c r="H1" s="63"/>
      <c r="I1" s="63"/>
      <c r="J1" s="63"/>
      <c r="K1" s="78" t="s">
        <v>75</v>
      </c>
      <c r="L1" s="67"/>
    </row>
    <row r="2" ht="23" customHeight="1" spans="1:12">
      <c r="A2" s="60"/>
      <c r="B2" s="64" t="s">
        <v>76</v>
      </c>
      <c r="C2" s="64"/>
      <c r="D2" s="64"/>
      <c r="E2" s="64"/>
      <c r="F2" s="64"/>
      <c r="G2" s="64"/>
      <c r="H2" s="64"/>
      <c r="I2" s="64"/>
      <c r="J2" s="64"/>
      <c r="K2" s="64"/>
      <c r="L2" s="67" t="s">
        <v>4</v>
      </c>
    </row>
    <row r="3" ht="19.6" customHeight="1" spans="1:12">
      <c r="A3" s="65"/>
      <c r="B3" s="66" t="s">
        <v>6</v>
      </c>
      <c r="C3" s="66"/>
      <c r="D3" s="66"/>
      <c r="E3" s="66"/>
      <c r="F3" s="66"/>
      <c r="G3" s="65"/>
      <c r="H3" s="65"/>
      <c r="I3" s="149"/>
      <c r="J3" s="149"/>
      <c r="K3" s="79" t="s">
        <v>7</v>
      </c>
      <c r="L3" s="80"/>
    </row>
    <row r="4" ht="24.7" customHeight="1" spans="1:12">
      <c r="A4" s="67"/>
      <c r="B4" s="68" t="s">
        <v>10</v>
      </c>
      <c r="C4" s="68"/>
      <c r="D4" s="68"/>
      <c r="E4" s="68"/>
      <c r="F4" s="68"/>
      <c r="G4" s="68" t="s">
        <v>59</v>
      </c>
      <c r="H4" s="68" t="s">
        <v>77</v>
      </c>
      <c r="I4" s="68" t="s">
        <v>78</v>
      </c>
      <c r="J4" s="68" t="s">
        <v>79</v>
      </c>
      <c r="K4" s="87" t="s">
        <v>80</v>
      </c>
      <c r="L4" s="81"/>
    </row>
    <row r="5" ht="24.7" customHeight="1" spans="1:12">
      <c r="A5" s="69"/>
      <c r="B5" s="68" t="s">
        <v>81</v>
      </c>
      <c r="C5" s="68"/>
      <c r="D5" s="68"/>
      <c r="E5" s="68" t="s">
        <v>70</v>
      </c>
      <c r="F5" s="68" t="s">
        <v>71</v>
      </c>
      <c r="G5" s="68"/>
      <c r="H5" s="68"/>
      <c r="I5" s="68"/>
      <c r="J5" s="68"/>
      <c r="K5" s="68"/>
      <c r="L5" s="81"/>
    </row>
    <row r="6" ht="24.7" customHeight="1" spans="1:12">
      <c r="A6" s="69"/>
      <c r="B6" s="68" t="s">
        <v>82</v>
      </c>
      <c r="C6" s="68" t="s">
        <v>83</v>
      </c>
      <c r="D6" s="68" t="s">
        <v>84</v>
      </c>
      <c r="E6" s="68"/>
      <c r="F6" s="68"/>
      <c r="G6" s="68"/>
      <c r="H6" s="68"/>
      <c r="I6" s="68"/>
      <c r="J6" s="68"/>
      <c r="K6" s="68"/>
      <c r="L6" s="82"/>
    </row>
    <row r="7" ht="27" customHeight="1" spans="1:12">
      <c r="A7" s="70"/>
      <c r="B7" s="68"/>
      <c r="C7" s="68"/>
      <c r="D7" s="68"/>
      <c r="E7" s="72">
        <v>203006</v>
      </c>
      <c r="F7" s="68" t="s">
        <v>72</v>
      </c>
      <c r="G7" s="71">
        <v>6794214.95</v>
      </c>
      <c r="H7" s="71">
        <v>6194214.95</v>
      </c>
      <c r="I7" s="71">
        <v>600000</v>
      </c>
      <c r="J7" s="71"/>
      <c r="K7" s="71"/>
      <c r="L7" s="83"/>
    </row>
    <row r="8" ht="27" customHeight="1" spans="1:12">
      <c r="A8" s="70"/>
      <c r="B8" s="68"/>
      <c r="C8" s="68"/>
      <c r="D8" s="68"/>
      <c r="E8" s="72">
        <v>203006</v>
      </c>
      <c r="F8" s="68" t="s">
        <v>0</v>
      </c>
      <c r="G8" s="71">
        <v>6794214.95</v>
      </c>
      <c r="H8" s="71">
        <v>6194214.95</v>
      </c>
      <c r="I8" s="71">
        <v>600000</v>
      </c>
      <c r="J8" s="71"/>
      <c r="K8" s="71"/>
      <c r="L8" s="83"/>
    </row>
    <row r="9" ht="27" customHeight="1" spans="1:12">
      <c r="A9" s="70"/>
      <c r="B9" s="176" t="s">
        <v>85</v>
      </c>
      <c r="C9" s="176" t="s">
        <v>86</v>
      </c>
      <c r="D9" s="176" t="s">
        <v>87</v>
      </c>
      <c r="E9" s="72">
        <v>203006</v>
      </c>
      <c r="F9" s="72" t="s">
        <v>88</v>
      </c>
      <c r="G9" s="177">
        <v>5291353.96</v>
      </c>
      <c r="H9" s="177">
        <v>4691353.96</v>
      </c>
      <c r="I9" s="177">
        <v>600000</v>
      </c>
      <c r="J9" s="71"/>
      <c r="K9" s="71"/>
      <c r="L9" s="83"/>
    </row>
    <row r="10" ht="27" customHeight="1" spans="1:12">
      <c r="A10" s="70"/>
      <c r="B10" s="176" t="s">
        <v>89</v>
      </c>
      <c r="C10" s="176" t="s">
        <v>90</v>
      </c>
      <c r="D10" s="176" t="s">
        <v>91</v>
      </c>
      <c r="E10" s="72">
        <v>203006</v>
      </c>
      <c r="F10" s="72" t="s">
        <v>92</v>
      </c>
      <c r="G10" s="177">
        <v>63954.77</v>
      </c>
      <c r="H10" s="177">
        <v>63954.77</v>
      </c>
      <c r="I10" s="71"/>
      <c r="J10" s="71"/>
      <c r="K10" s="71"/>
      <c r="L10" s="83"/>
    </row>
    <row r="11" ht="27" customHeight="1" spans="1:12">
      <c r="A11" s="70"/>
      <c r="B11" s="176" t="s">
        <v>89</v>
      </c>
      <c r="C11" s="176" t="s">
        <v>90</v>
      </c>
      <c r="D11" s="176" t="s">
        <v>90</v>
      </c>
      <c r="E11" s="72">
        <v>203006</v>
      </c>
      <c r="F11" s="72" t="s">
        <v>93</v>
      </c>
      <c r="G11" s="177">
        <v>611098.08</v>
      </c>
      <c r="H11" s="177">
        <v>611098.08</v>
      </c>
      <c r="I11" s="71"/>
      <c r="J11" s="71"/>
      <c r="K11" s="71"/>
      <c r="L11" s="83"/>
    </row>
    <row r="12" ht="27" customHeight="1" spans="1:12">
      <c r="A12" s="70"/>
      <c r="B12" s="176" t="s">
        <v>94</v>
      </c>
      <c r="C12" s="176" t="s">
        <v>95</v>
      </c>
      <c r="D12" s="176" t="s">
        <v>91</v>
      </c>
      <c r="E12" s="72">
        <v>203006</v>
      </c>
      <c r="F12" s="72" t="s">
        <v>96</v>
      </c>
      <c r="G12" s="177">
        <v>294090.95</v>
      </c>
      <c r="H12" s="177">
        <v>294090.95</v>
      </c>
      <c r="I12" s="71"/>
      <c r="J12" s="71"/>
      <c r="K12" s="71"/>
      <c r="L12" s="83"/>
    </row>
    <row r="13" ht="27" customHeight="1" spans="1:12">
      <c r="A13" s="70"/>
      <c r="B13" s="176" t="s">
        <v>94</v>
      </c>
      <c r="C13" s="176" t="s">
        <v>95</v>
      </c>
      <c r="D13" s="176" t="s">
        <v>86</v>
      </c>
      <c r="E13" s="72">
        <v>203006</v>
      </c>
      <c r="F13" s="72" t="s">
        <v>97</v>
      </c>
      <c r="G13" s="177">
        <v>37200</v>
      </c>
      <c r="H13" s="177">
        <v>37200</v>
      </c>
      <c r="I13" s="71"/>
      <c r="J13" s="71"/>
      <c r="K13" s="71"/>
      <c r="L13" s="83"/>
    </row>
    <row r="14" ht="27" customHeight="1" spans="1:12">
      <c r="A14" s="70"/>
      <c r="B14" s="176" t="s">
        <v>94</v>
      </c>
      <c r="C14" s="176" t="s">
        <v>95</v>
      </c>
      <c r="D14" s="176" t="s">
        <v>87</v>
      </c>
      <c r="E14" s="72">
        <v>203006</v>
      </c>
      <c r="F14" s="72" t="s">
        <v>98</v>
      </c>
      <c r="G14" s="177">
        <v>38193.63</v>
      </c>
      <c r="H14" s="177">
        <v>38193.63</v>
      </c>
      <c r="I14" s="71"/>
      <c r="J14" s="71"/>
      <c r="K14" s="71"/>
      <c r="L14" s="83"/>
    </row>
    <row r="15" ht="27" customHeight="1" spans="1:12">
      <c r="A15" s="70"/>
      <c r="B15" s="176" t="s">
        <v>99</v>
      </c>
      <c r="C15" s="176" t="s">
        <v>91</v>
      </c>
      <c r="D15" s="176" t="s">
        <v>100</v>
      </c>
      <c r="E15" s="72">
        <v>203006</v>
      </c>
      <c r="F15" s="72" t="s">
        <v>101</v>
      </c>
      <c r="G15" s="177">
        <v>458323.56</v>
      </c>
      <c r="H15" s="177">
        <v>458323.56</v>
      </c>
      <c r="I15" s="71"/>
      <c r="J15" s="71"/>
      <c r="K15" s="71"/>
      <c r="L15" s="83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88888888888889" right="0.588888888888889" top="1.37638888888889" bottom="0.982638888888889" header="0" footer="0"/>
  <pageSetup paperSize="9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6" activePane="bottomLeft" state="frozen"/>
      <selection/>
      <selection pane="bottomLeft" activeCell="E26" sqref="E26"/>
    </sheetView>
  </sheetViews>
  <sheetFormatPr defaultColWidth="10" defaultRowHeight="13.5"/>
  <cols>
    <col min="1" max="1" width="1.5" customWidth="1"/>
    <col min="2" max="2" width="28.5" customWidth="1"/>
    <col min="3" max="3" width="19.375" customWidth="1"/>
    <col min="4" max="4" width="28.5" customWidth="1"/>
    <col min="5" max="8" width="19.375" customWidth="1"/>
    <col min="9" max="9" width="1.5" customWidth="1"/>
    <col min="10" max="12" width="9.75" customWidth="1"/>
  </cols>
  <sheetData>
    <row r="1" ht="25" customHeight="1" spans="1:9">
      <c r="A1" s="165"/>
      <c r="B1" s="29"/>
      <c r="C1" s="166"/>
      <c r="D1" s="166"/>
      <c r="E1" s="166"/>
      <c r="F1" s="166"/>
      <c r="G1" s="166"/>
      <c r="H1" s="167" t="s">
        <v>102</v>
      </c>
      <c r="I1" s="173" t="s">
        <v>4</v>
      </c>
    </row>
    <row r="2" ht="23" customHeight="1" spans="1:9">
      <c r="A2" s="166"/>
      <c r="B2" s="168" t="s">
        <v>103</v>
      </c>
      <c r="C2" s="168"/>
      <c r="D2" s="168"/>
      <c r="E2" s="168"/>
      <c r="F2" s="168"/>
      <c r="G2" s="168"/>
      <c r="H2" s="168"/>
      <c r="I2" s="173"/>
    </row>
    <row r="3" ht="19.6" customHeight="1" spans="1:9">
      <c r="A3" s="169"/>
      <c r="B3" s="66" t="s">
        <v>6</v>
      </c>
      <c r="C3" s="66"/>
      <c r="D3" s="158"/>
      <c r="E3" s="158"/>
      <c r="F3" s="158"/>
      <c r="G3" s="158"/>
      <c r="H3" s="170" t="s">
        <v>7</v>
      </c>
      <c r="I3" s="174"/>
    </row>
    <row r="4" ht="15.35" customHeight="1" spans="1:9">
      <c r="A4" s="171"/>
      <c r="B4" s="68" t="s">
        <v>8</v>
      </c>
      <c r="C4" s="68"/>
      <c r="D4" s="68" t="s">
        <v>9</v>
      </c>
      <c r="E4" s="68"/>
      <c r="F4" s="68"/>
      <c r="G4" s="68"/>
      <c r="H4" s="68"/>
      <c r="I4" s="123"/>
    </row>
    <row r="5" ht="15.35" customHeight="1" spans="1:9">
      <c r="A5" s="171"/>
      <c r="B5" s="68" t="s">
        <v>10</v>
      </c>
      <c r="C5" s="68" t="s">
        <v>11</v>
      </c>
      <c r="D5" s="68" t="s">
        <v>10</v>
      </c>
      <c r="E5" s="68" t="s">
        <v>59</v>
      </c>
      <c r="F5" s="68" t="s">
        <v>104</v>
      </c>
      <c r="G5" s="68" t="s">
        <v>105</v>
      </c>
      <c r="H5" s="68" t="s">
        <v>106</v>
      </c>
      <c r="I5" s="123"/>
    </row>
    <row r="6" ht="15.35" customHeight="1" spans="1:9">
      <c r="A6" s="67"/>
      <c r="B6" s="72" t="s">
        <v>107</v>
      </c>
      <c r="C6" s="90"/>
      <c r="D6" s="72" t="s">
        <v>108</v>
      </c>
      <c r="E6" s="90">
        <v>6794214.95</v>
      </c>
      <c r="F6" s="90"/>
      <c r="G6" s="90"/>
      <c r="H6" s="90"/>
      <c r="I6" s="82"/>
    </row>
    <row r="7" ht="15.35" customHeight="1" spans="1:9">
      <c r="A7" s="67"/>
      <c r="B7" s="72" t="s">
        <v>109</v>
      </c>
      <c r="C7" s="90">
        <v>6794214.95</v>
      </c>
      <c r="D7" s="72" t="s">
        <v>110</v>
      </c>
      <c r="E7" s="90"/>
      <c r="F7" s="90"/>
      <c r="G7" s="90"/>
      <c r="H7" s="90"/>
      <c r="I7" s="82"/>
    </row>
    <row r="8" ht="15.35" customHeight="1" spans="1:9">
      <c r="A8" s="67"/>
      <c r="B8" s="72" t="s">
        <v>111</v>
      </c>
      <c r="C8" s="90"/>
      <c r="D8" s="72" t="s">
        <v>112</v>
      </c>
      <c r="E8" s="90"/>
      <c r="F8" s="90"/>
      <c r="G8" s="90"/>
      <c r="H8" s="90"/>
      <c r="I8" s="82"/>
    </row>
    <row r="9" ht="15.35" customHeight="1" spans="1:9">
      <c r="A9" s="67"/>
      <c r="B9" s="72" t="s">
        <v>113</v>
      </c>
      <c r="C9" s="90"/>
      <c r="D9" s="72" t="s">
        <v>114</v>
      </c>
      <c r="E9" s="90"/>
      <c r="F9" s="90"/>
      <c r="G9" s="90"/>
      <c r="H9" s="90"/>
      <c r="I9" s="82"/>
    </row>
    <row r="10" ht="15.35" customHeight="1" spans="1:9">
      <c r="A10" s="67"/>
      <c r="B10" s="72" t="s">
        <v>115</v>
      </c>
      <c r="C10" s="90"/>
      <c r="D10" s="72" t="s">
        <v>116</v>
      </c>
      <c r="E10" s="90"/>
      <c r="F10" s="90"/>
      <c r="G10" s="90"/>
      <c r="H10" s="90"/>
      <c r="I10" s="82"/>
    </row>
    <row r="11" ht="15.35" customHeight="1" spans="1:9">
      <c r="A11" s="67"/>
      <c r="B11" s="72" t="s">
        <v>109</v>
      </c>
      <c r="C11" s="90"/>
      <c r="D11" s="72" t="s">
        <v>117</v>
      </c>
      <c r="E11" s="90"/>
      <c r="F11" s="90"/>
      <c r="G11" s="90"/>
      <c r="H11" s="90"/>
      <c r="I11" s="82"/>
    </row>
    <row r="12" ht="15.35" customHeight="1" spans="1:9">
      <c r="A12" s="67"/>
      <c r="B12" s="72" t="s">
        <v>111</v>
      </c>
      <c r="C12" s="90"/>
      <c r="D12" s="72" t="s">
        <v>118</v>
      </c>
      <c r="E12" s="90"/>
      <c r="F12" s="90"/>
      <c r="G12" s="90"/>
      <c r="H12" s="90"/>
      <c r="I12" s="82"/>
    </row>
    <row r="13" ht="15.35" customHeight="1" spans="1:9">
      <c r="A13" s="67"/>
      <c r="B13" s="72" t="s">
        <v>113</v>
      </c>
      <c r="C13" s="90"/>
      <c r="D13" s="72" t="s">
        <v>119</v>
      </c>
      <c r="E13" s="90">
        <v>5291353.96</v>
      </c>
      <c r="F13" s="90">
        <v>5291353.96</v>
      </c>
      <c r="G13" s="90"/>
      <c r="H13" s="90"/>
      <c r="I13" s="82"/>
    </row>
    <row r="14" ht="15.35" customHeight="1" spans="1:9">
      <c r="A14" s="67"/>
      <c r="B14" s="72"/>
      <c r="C14" s="90"/>
      <c r="D14" s="72" t="s">
        <v>120</v>
      </c>
      <c r="E14" s="90">
        <v>675052.85</v>
      </c>
      <c r="F14" s="90">
        <v>675052.85</v>
      </c>
      <c r="G14" s="90"/>
      <c r="H14" s="90"/>
      <c r="I14" s="82"/>
    </row>
    <row r="15" ht="15.35" customHeight="1" spans="1:9">
      <c r="A15" s="67"/>
      <c r="B15" s="72" t="s">
        <v>121</v>
      </c>
      <c r="C15" s="90"/>
      <c r="D15" s="72" t="s">
        <v>122</v>
      </c>
      <c r="E15" s="90"/>
      <c r="F15" s="90"/>
      <c r="G15" s="90"/>
      <c r="H15" s="90"/>
      <c r="I15" s="82"/>
    </row>
    <row r="16" ht="15.35" customHeight="1" spans="1:9">
      <c r="A16" s="67"/>
      <c r="B16" s="72" t="s">
        <v>121</v>
      </c>
      <c r="C16" s="90"/>
      <c r="D16" s="72" t="s">
        <v>123</v>
      </c>
      <c r="E16" s="90">
        <v>369484.58</v>
      </c>
      <c r="F16" s="90">
        <v>369484.58</v>
      </c>
      <c r="G16" s="90"/>
      <c r="H16" s="90"/>
      <c r="I16" s="82"/>
    </row>
    <row r="17" ht="15.35" customHeight="1" spans="1:9">
      <c r="A17" s="67"/>
      <c r="B17" s="72" t="s">
        <v>121</v>
      </c>
      <c r="C17" s="90"/>
      <c r="D17" s="72" t="s">
        <v>124</v>
      </c>
      <c r="E17" s="90"/>
      <c r="F17" s="90"/>
      <c r="G17" s="90"/>
      <c r="H17" s="90"/>
      <c r="I17" s="82"/>
    </row>
    <row r="18" ht="15.35" customHeight="1" spans="1:9">
      <c r="A18" s="67"/>
      <c r="B18" s="72" t="s">
        <v>121</v>
      </c>
      <c r="C18" s="90"/>
      <c r="D18" s="72" t="s">
        <v>125</v>
      </c>
      <c r="E18" s="90"/>
      <c r="F18" s="90"/>
      <c r="G18" s="90"/>
      <c r="H18" s="90"/>
      <c r="I18" s="82"/>
    </row>
    <row r="19" ht="15.35" customHeight="1" spans="1:9">
      <c r="A19" s="67"/>
      <c r="B19" s="72" t="s">
        <v>121</v>
      </c>
      <c r="C19" s="90"/>
      <c r="D19" s="72" t="s">
        <v>126</v>
      </c>
      <c r="E19" s="90"/>
      <c r="F19" s="90"/>
      <c r="G19" s="90"/>
      <c r="H19" s="90"/>
      <c r="I19" s="82"/>
    </row>
    <row r="20" ht="15.35" customHeight="1" spans="1:9">
      <c r="A20" s="67"/>
      <c r="B20" s="72" t="s">
        <v>121</v>
      </c>
      <c r="C20" s="90"/>
      <c r="D20" s="72" t="s">
        <v>127</v>
      </c>
      <c r="E20" s="90"/>
      <c r="F20" s="90"/>
      <c r="G20" s="90"/>
      <c r="H20" s="90"/>
      <c r="I20" s="82"/>
    </row>
    <row r="21" ht="15.35" customHeight="1" spans="1:9">
      <c r="A21" s="67"/>
      <c r="B21" s="72" t="s">
        <v>121</v>
      </c>
      <c r="C21" s="90"/>
      <c r="D21" s="72" t="s">
        <v>128</v>
      </c>
      <c r="E21" s="90"/>
      <c r="F21" s="90"/>
      <c r="G21" s="90"/>
      <c r="H21" s="90"/>
      <c r="I21" s="82"/>
    </row>
    <row r="22" ht="15.35" customHeight="1" spans="1:9">
      <c r="A22" s="67"/>
      <c r="B22" s="72" t="s">
        <v>121</v>
      </c>
      <c r="C22" s="90"/>
      <c r="D22" s="72" t="s">
        <v>129</v>
      </c>
      <c r="E22" s="90"/>
      <c r="F22" s="90"/>
      <c r="G22" s="90"/>
      <c r="H22" s="90"/>
      <c r="I22" s="82"/>
    </row>
    <row r="23" ht="15.35" customHeight="1" spans="1:9">
      <c r="A23" s="67"/>
      <c r="B23" s="72" t="s">
        <v>121</v>
      </c>
      <c r="C23" s="90"/>
      <c r="D23" s="72" t="s">
        <v>130</v>
      </c>
      <c r="E23" s="90"/>
      <c r="F23" s="90"/>
      <c r="G23" s="90"/>
      <c r="H23" s="90"/>
      <c r="I23" s="82"/>
    </row>
    <row r="24" ht="15.35" customHeight="1" spans="1:9">
      <c r="A24" s="67"/>
      <c r="B24" s="72" t="s">
        <v>121</v>
      </c>
      <c r="C24" s="90"/>
      <c r="D24" s="72" t="s">
        <v>131</v>
      </c>
      <c r="E24" s="90"/>
      <c r="F24" s="90"/>
      <c r="G24" s="90"/>
      <c r="H24" s="90"/>
      <c r="I24" s="82"/>
    </row>
    <row r="25" ht="15.35" customHeight="1" spans="1:9">
      <c r="A25" s="67"/>
      <c r="B25" s="72" t="s">
        <v>121</v>
      </c>
      <c r="C25" s="90"/>
      <c r="D25" s="72" t="s">
        <v>132</v>
      </c>
      <c r="E25" s="90"/>
      <c r="F25" s="90"/>
      <c r="G25" s="90"/>
      <c r="H25" s="90"/>
      <c r="I25" s="82"/>
    </row>
    <row r="26" ht="15.35" customHeight="1" spans="1:9">
      <c r="A26" s="67"/>
      <c r="B26" s="72" t="s">
        <v>121</v>
      </c>
      <c r="C26" s="90"/>
      <c r="D26" s="72" t="s">
        <v>133</v>
      </c>
      <c r="E26" s="90">
        <v>458323.56</v>
      </c>
      <c r="F26" s="90">
        <v>458323.56</v>
      </c>
      <c r="G26" s="90"/>
      <c r="H26" s="90"/>
      <c r="I26" s="82"/>
    </row>
    <row r="27" ht="15.35" customHeight="1" spans="1:9">
      <c r="A27" s="67"/>
      <c r="B27" s="72" t="s">
        <v>121</v>
      </c>
      <c r="C27" s="90"/>
      <c r="D27" s="72" t="s">
        <v>134</v>
      </c>
      <c r="E27" s="90"/>
      <c r="F27" s="90"/>
      <c r="G27" s="90"/>
      <c r="H27" s="90"/>
      <c r="I27" s="82"/>
    </row>
    <row r="28" ht="15.35" customHeight="1" spans="1:9">
      <c r="A28" s="67"/>
      <c r="B28" s="72" t="s">
        <v>121</v>
      </c>
      <c r="C28" s="90"/>
      <c r="D28" s="72" t="s">
        <v>135</v>
      </c>
      <c r="E28" s="90"/>
      <c r="F28" s="90"/>
      <c r="G28" s="90"/>
      <c r="H28" s="90"/>
      <c r="I28" s="82"/>
    </row>
    <row r="29" ht="15.35" customHeight="1" spans="1:9">
      <c r="A29" s="67"/>
      <c r="B29" s="72" t="s">
        <v>121</v>
      </c>
      <c r="C29" s="90"/>
      <c r="D29" s="72" t="s">
        <v>136</v>
      </c>
      <c r="E29" s="90"/>
      <c r="F29" s="90"/>
      <c r="G29" s="90"/>
      <c r="H29" s="90"/>
      <c r="I29" s="82"/>
    </row>
    <row r="30" ht="15.35" customHeight="1" spans="1:9">
      <c r="A30" s="67"/>
      <c r="B30" s="72" t="s">
        <v>121</v>
      </c>
      <c r="C30" s="90"/>
      <c r="D30" s="72" t="s">
        <v>137</v>
      </c>
      <c r="E30" s="90"/>
      <c r="F30" s="90"/>
      <c r="G30" s="90"/>
      <c r="H30" s="90"/>
      <c r="I30" s="82"/>
    </row>
    <row r="31" ht="15.35" customHeight="1" spans="1:9">
      <c r="A31" s="67"/>
      <c r="B31" s="72" t="s">
        <v>121</v>
      </c>
      <c r="C31" s="90"/>
      <c r="D31" s="72" t="s">
        <v>138</v>
      </c>
      <c r="E31" s="90"/>
      <c r="F31" s="90"/>
      <c r="G31" s="90"/>
      <c r="H31" s="90"/>
      <c r="I31" s="82"/>
    </row>
    <row r="32" ht="15.35" customHeight="1" spans="1:9">
      <c r="A32" s="67"/>
      <c r="B32" s="72" t="s">
        <v>121</v>
      </c>
      <c r="C32" s="90"/>
      <c r="D32" s="72" t="s">
        <v>139</v>
      </c>
      <c r="E32" s="90"/>
      <c r="F32" s="90"/>
      <c r="G32" s="90"/>
      <c r="H32" s="90"/>
      <c r="I32" s="82"/>
    </row>
    <row r="33" ht="15.35" customHeight="1" spans="1:9">
      <c r="A33" s="67"/>
      <c r="B33" s="72" t="s">
        <v>121</v>
      </c>
      <c r="C33" s="90"/>
      <c r="D33" s="72" t="s">
        <v>140</v>
      </c>
      <c r="E33" s="90"/>
      <c r="F33" s="90"/>
      <c r="G33" s="90"/>
      <c r="H33" s="90"/>
      <c r="I33" s="82"/>
    </row>
    <row r="34" ht="9.75" customHeight="1" spans="1:9">
      <c r="A34" s="172"/>
      <c r="B34" s="172"/>
      <c r="C34" s="172"/>
      <c r="D34" s="62"/>
      <c r="E34" s="172"/>
      <c r="F34" s="172"/>
      <c r="G34" s="172"/>
      <c r="H34" s="172"/>
      <c r="I34" s="175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88888888888889" right="0.588888888888889" top="1.37638888888889" bottom="0.982638888888889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46"/>
  <sheetViews>
    <sheetView tabSelected="1" workbookViewId="0">
      <pane ySplit="6" topLeftCell="A7" activePane="bottomLeft" state="frozen"/>
      <selection/>
      <selection pane="bottomLeft" activeCell="J13" sqref="J13"/>
    </sheetView>
  </sheetViews>
  <sheetFormatPr defaultColWidth="10" defaultRowHeight="13.5"/>
  <cols>
    <col min="1" max="1" width="1.5" style="145" customWidth="1"/>
    <col min="2" max="3" width="6.125" style="145" customWidth="1"/>
    <col min="4" max="4" width="8.75" style="145" customWidth="1"/>
    <col min="5" max="5" width="29.125" style="145" customWidth="1"/>
    <col min="6" max="8" width="15.125" style="145" customWidth="1"/>
    <col min="9" max="9" width="16.625" style="145" customWidth="1"/>
    <col min="10" max="10" width="14.125" style="145" customWidth="1"/>
    <col min="11" max="39" width="5.75" style="145" customWidth="1"/>
    <col min="40" max="40" width="1.5" style="145" customWidth="1"/>
    <col min="41" max="42" width="9.75" style="145" customWidth="1"/>
    <col min="43" max="16384" width="10" style="145"/>
  </cols>
  <sheetData>
    <row r="1" ht="25" customHeight="1" spans="1:40">
      <c r="A1" s="146"/>
      <c r="B1" s="29"/>
      <c r="C1" s="29"/>
      <c r="D1" s="29"/>
      <c r="E1" s="146"/>
      <c r="F1" s="146"/>
      <c r="G1" s="146"/>
      <c r="H1" s="63"/>
      <c r="I1" s="113"/>
      <c r="J1" s="113"/>
      <c r="K1" s="6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4" t="s">
        <v>141</v>
      </c>
      <c r="AN1" s="123"/>
    </row>
    <row r="2" ht="23" customHeight="1" spans="1:40">
      <c r="A2" s="63"/>
      <c r="B2" s="147" t="s">
        <v>142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61"/>
      <c r="AN2" s="123"/>
    </row>
    <row r="3" ht="19.6" customHeight="1" spans="1:40">
      <c r="A3" s="149"/>
      <c r="B3" s="150" t="s">
        <v>6</v>
      </c>
      <c r="C3" s="151"/>
      <c r="D3" s="151"/>
      <c r="E3" s="151"/>
      <c r="G3" s="149"/>
      <c r="H3" s="58"/>
      <c r="I3" s="158"/>
      <c r="J3" s="158"/>
      <c r="K3" s="149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62" t="s">
        <v>7</v>
      </c>
      <c r="AL3" s="163"/>
      <c r="AM3" s="164"/>
      <c r="AN3" s="123"/>
    </row>
    <row r="4" ht="24.7" customHeight="1" spans="1:40">
      <c r="A4" s="69"/>
      <c r="B4" s="87" t="s">
        <v>10</v>
      </c>
      <c r="C4" s="87"/>
      <c r="D4" s="87"/>
      <c r="E4" s="87"/>
      <c r="F4" s="87" t="s">
        <v>143</v>
      </c>
      <c r="G4" s="87" t="s">
        <v>144</v>
      </c>
      <c r="H4" s="87"/>
      <c r="I4" s="87"/>
      <c r="J4" s="87"/>
      <c r="K4" s="87"/>
      <c r="L4" s="87"/>
      <c r="M4" s="87"/>
      <c r="N4" s="87"/>
      <c r="O4" s="87"/>
      <c r="P4" s="87"/>
      <c r="Q4" s="87" t="s">
        <v>145</v>
      </c>
      <c r="R4" s="87"/>
      <c r="S4" s="87"/>
      <c r="T4" s="87"/>
      <c r="U4" s="87"/>
      <c r="V4" s="87"/>
      <c r="W4" s="87"/>
      <c r="X4" s="87"/>
      <c r="Y4" s="87"/>
      <c r="Z4" s="87"/>
      <c r="AA4" s="87" t="s">
        <v>146</v>
      </c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123"/>
    </row>
    <row r="5" ht="30" customHeight="1" spans="1:40">
      <c r="A5" s="69"/>
      <c r="B5" s="87" t="s">
        <v>81</v>
      </c>
      <c r="C5" s="87"/>
      <c r="D5" s="152" t="s">
        <v>70</v>
      </c>
      <c r="E5" s="87" t="s">
        <v>71</v>
      </c>
      <c r="F5" s="87"/>
      <c r="G5" s="87" t="s">
        <v>59</v>
      </c>
      <c r="H5" s="87" t="s">
        <v>147</v>
      </c>
      <c r="I5" s="87"/>
      <c r="J5" s="87"/>
      <c r="K5" s="87" t="s">
        <v>148</v>
      </c>
      <c r="L5" s="87"/>
      <c r="M5" s="87"/>
      <c r="N5" s="87" t="s">
        <v>149</v>
      </c>
      <c r="O5" s="87"/>
      <c r="P5" s="87"/>
      <c r="Q5" s="87" t="s">
        <v>59</v>
      </c>
      <c r="R5" s="87" t="s">
        <v>147</v>
      </c>
      <c r="S5" s="87"/>
      <c r="T5" s="87"/>
      <c r="U5" s="87" t="s">
        <v>148</v>
      </c>
      <c r="V5" s="87"/>
      <c r="W5" s="87"/>
      <c r="X5" s="87" t="s">
        <v>149</v>
      </c>
      <c r="Y5" s="87"/>
      <c r="Z5" s="87"/>
      <c r="AA5" s="87" t="s">
        <v>59</v>
      </c>
      <c r="AB5" s="87" t="s">
        <v>147</v>
      </c>
      <c r="AC5" s="87"/>
      <c r="AD5" s="87"/>
      <c r="AE5" s="87" t="s">
        <v>148</v>
      </c>
      <c r="AF5" s="87"/>
      <c r="AG5" s="87"/>
      <c r="AH5" s="87" t="s">
        <v>149</v>
      </c>
      <c r="AI5" s="87"/>
      <c r="AJ5" s="87"/>
      <c r="AK5" s="87" t="s">
        <v>150</v>
      </c>
      <c r="AL5" s="87"/>
      <c r="AM5" s="87"/>
      <c r="AN5" s="123"/>
    </row>
    <row r="6" ht="30" customHeight="1" spans="1:40">
      <c r="A6" s="62"/>
      <c r="B6" s="87" t="s">
        <v>82</v>
      </c>
      <c r="C6" s="87" t="s">
        <v>83</v>
      </c>
      <c r="D6" s="153"/>
      <c r="E6" s="87"/>
      <c r="F6" s="87"/>
      <c r="G6" s="87"/>
      <c r="H6" s="87" t="s">
        <v>151</v>
      </c>
      <c r="I6" s="87" t="s">
        <v>77</v>
      </c>
      <c r="J6" s="87" t="s">
        <v>78</v>
      </c>
      <c r="K6" s="87" t="s">
        <v>151</v>
      </c>
      <c r="L6" s="87" t="s">
        <v>77</v>
      </c>
      <c r="M6" s="87" t="s">
        <v>78</v>
      </c>
      <c r="N6" s="87" t="s">
        <v>151</v>
      </c>
      <c r="O6" s="87" t="s">
        <v>77</v>
      </c>
      <c r="P6" s="87" t="s">
        <v>78</v>
      </c>
      <c r="Q6" s="87"/>
      <c r="R6" s="87" t="s">
        <v>151</v>
      </c>
      <c r="S6" s="87" t="s">
        <v>77</v>
      </c>
      <c r="T6" s="87" t="s">
        <v>78</v>
      </c>
      <c r="U6" s="87" t="s">
        <v>151</v>
      </c>
      <c r="V6" s="87" t="s">
        <v>77</v>
      </c>
      <c r="W6" s="87" t="s">
        <v>78</v>
      </c>
      <c r="X6" s="87" t="s">
        <v>151</v>
      </c>
      <c r="Y6" s="87" t="s">
        <v>77</v>
      </c>
      <c r="Z6" s="87" t="s">
        <v>78</v>
      </c>
      <c r="AA6" s="87"/>
      <c r="AB6" s="87" t="s">
        <v>151</v>
      </c>
      <c r="AC6" s="87" t="s">
        <v>77</v>
      </c>
      <c r="AD6" s="87" t="s">
        <v>78</v>
      </c>
      <c r="AE6" s="87" t="s">
        <v>151</v>
      </c>
      <c r="AF6" s="87" t="s">
        <v>77</v>
      </c>
      <c r="AG6" s="87" t="s">
        <v>78</v>
      </c>
      <c r="AH6" s="87" t="s">
        <v>151</v>
      </c>
      <c r="AI6" s="87" t="s">
        <v>77</v>
      </c>
      <c r="AJ6" s="87" t="s">
        <v>78</v>
      </c>
      <c r="AK6" s="87" t="s">
        <v>151</v>
      </c>
      <c r="AL6" s="87" t="s">
        <v>77</v>
      </c>
      <c r="AM6" s="87" t="s">
        <v>78</v>
      </c>
      <c r="AN6" s="123"/>
    </row>
    <row r="7" ht="27" customHeight="1" spans="1:40">
      <c r="A7" s="69"/>
      <c r="B7" s="87"/>
      <c r="C7" s="87"/>
      <c r="D7" s="121">
        <v>203006</v>
      </c>
      <c r="E7" s="87" t="s">
        <v>72</v>
      </c>
      <c r="F7" s="154">
        <v>6794214.95</v>
      </c>
      <c r="G7" s="154">
        <v>6794214.95</v>
      </c>
      <c r="H7" s="154">
        <v>6794214.95</v>
      </c>
      <c r="I7" s="154">
        <v>6194214.95</v>
      </c>
      <c r="J7" s="154">
        <v>600000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23"/>
    </row>
    <row r="8" ht="27" customHeight="1" spans="1:40">
      <c r="A8" s="155"/>
      <c r="B8" s="87"/>
      <c r="C8" s="87"/>
      <c r="D8" s="121">
        <v>203006</v>
      </c>
      <c r="E8" s="87" t="s">
        <v>0</v>
      </c>
      <c r="F8" s="154">
        <f>F9+F18+F33</f>
        <v>6794214.95</v>
      </c>
      <c r="G8" s="154">
        <f>G9+G18+G33</f>
        <v>6794214.95</v>
      </c>
      <c r="H8" s="154">
        <f>H9+H18+H33</f>
        <v>6794214.95</v>
      </c>
      <c r="I8" s="154">
        <f>I9+I18+I33</f>
        <v>6194214.95</v>
      </c>
      <c r="J8" s="154">
        <v>600000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23"/>
    </row>
    <row r="9" ht="27" customHeight="1" spans="1:40">
      <c r="A9" s="155"/>
      <c r="B9" s="87"/>
      <c r="C9" s="87"/>
      <c r="D9" s="121">
        <v>203006</v>
      </c>
      <c r="E9" s="87" t="s">
        <v>152</v>
      </c>
      <c r="F9" s="156">
        <f t="shared" ref="F9:I9" si="0">F10+F11+F12+F13+F14+F15+F16+F17</f>
        <v>5311740.3</v>
      </c>
      <c r="G9" s="156">
        <f t="shared" si="0"/>
        <v>5311740.3</v>
      </c>
      <c r="H9" s="156">
        <f t="shared" si="0"/>
        <v>5311740.3</v>
      </c>
      <c r="I9" s="156">
        <f t="shared" si="0"/>
        <v>5311740.3</v>
      </c>
      <c r="J9" s="154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23"/>
    </row>
    <row r="10" ht="30" customHeight="1" spans="1:40">
      <c r="A10" s="62"/>
      <c r="B10" s="105" t="s">
        <v>153</v>
      </c>
      <c r="C10" s="105" t="s">
        <v>100</v>
      </c>
      <c r="D10" s="121">
        <v>203006</v>
      </c>
      <c r="E10" s="116" t="s">
        <v>154</v>
      </c>
      <c r="F10" s="156" t="s">
        <v>155</v>
      </c>
      <c r="G10" s="156" t="s">
        <v>155</v>
      </c>
      <c r="H10" s="157">
        <f t="shared" ref="H10:H18" si="1">I10+J10</f>
        <v>1459176</v>
      </c>
      <c r="I10" s="156" t="s">
        <v>155</v>
      </c>
      <c r="J10" s="156"/>
      <c r="K10" s="157"/>
      <c r="L10" s="157"/>
      <c r="M10" s="157"/>
      <c r="N10" s="157"/>
      <c r="O10" s="157"/>
      <c r="P10" s="15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123"/>
    </row>
    <row r="11" ht="30" customHeight="1" spans="1:40">
      <c r="A11" s="62"/>
      <c r="B11" s="105" t="s">
        <v>153</v>
      </c>
      <c r="C11" s="105" t="s">
        <v>91</v>
      </c>
      <c r="D11" s="121">
        <v>203006</v>
      </c>
      <c r="E11" s="116" t="s">
        <v>156</v>
      </c>
      <c r="F11" s="156" t="s">
        <v>157</v>
      </c>
      <c r="G11" s="156" t="s">
        <v>157</v>
      </c>
      <c r="H11" s="157">
        <f t="shared" si="1"/>
        <v>168300</v>
      </c>
      <c r="I11" s="156" t="s">
        <v>157</v>
      </c>
      <c r="J11" s="156"/>
      <c r="K11" s="157"/>
      <c r="L11" s="157"/>
      <c r="M11" s="157"/>
      <c r="N11" s="157"/>
      <c r="O11" s="157"/>
      <c r="P11" s="15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123"/>
    </row>
    <row r="12" ht="30" customHeight="1" spans="1:40">
      <c r="A12" s="62"/>
      <c r="B12" s="105" t="s">
        <v>153</v>
      </c>
      <c r="C12" s="105" t="s">
        <v>158</v>
      </c>
      <c r="D12" s="121">
        <v>203006</v>
      </c>
      <c r="E12" s="116" t="s">
        <v>159</v>
      </c>
      <c r="F12" s="156" t="s">
        <v>160</v>
      </c>
      <c r="G12" s="156" t="s">
        <v>160</v>
      </c>
      <c r="H12" s="157">
        <f t="shared" si="1"/>
        <v>2191887</v>
      </c>
      <c r="I12" s="156" t="s">
        <v>160</v>
      </c>
      <c r="J12" s="156"/>
      <c r="K12" s="157"/>
      <c r="L12" s="157"/>
      <c r="M12" s="157"/>
      <c r="N12" s="157"/>
      <c r="O12" s="157"/>
      <c r="P12" s="15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123"/>
    </row>
    <row r="13" ht="30" customHeight="1" spans="1:40">
      <c r="A13" s="62"/>
      <c r="B13" s="105" t="s">
        <v>153</v>
      </c>
      <c r="C13" s="105" t="s">
        <v>161</v>
      </c>
      <c r="D13" s="121">
        <v>203006</v>
      </c>
      <c r="E13" s="116" t="s">
        <v>162</v>
      </c>
      <c r="F13" s="156" t="s">
        <v>163</v>
      </c>
      <c r="G13" s="156" t="s">
        <v>163</v>
      </c>
      <c r="H13" s="157">
        <f t="shared" si="1"/>
        <v>611098.08</v>
      </c>
      <c r="I13" s="156" t="s">
        <v>163</v>
      </c>
      <c r="J13" s="156"/>
      <c r="K13" s="157"/>
      <c r="L13" s="157"/>
      <c r="M13" s="157"/>
      <c r="N13" s="157"/>
      <c r="O13" s="157"/>
      <c r="P13" s="15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123"/>
    </row>
    <row r="14" ht="30" customHeight="1" spans="1:40">
      <c r="A14" s="62"/>
      <c r="B14" s="105" t="s">
        <v>153</v>
      </c>
      <c r="C14" s="105" t="s">
        <v>164</v>
      </c>
      <c r="D14" s="121">
        <v>203006</v>
      </c>
      <c r="E14" s="116" t="s">
        <v>165</v>
      </c>
      <c r="F14" s="156" t="s">
        <v>166</v>
      </c>
      <c r="G14" s="156" t="s">
        <v>166</v>
      </c>
      <c r="H14" s="157">
        <f t="shared" si="1"/>
        <v>294090.95</v>
      </c>
      <c r="I14" s="156" t="s">
        <v>166</v>
      </c>
      <c r="J14" s="156"/>
      <c r="K14" s="157"/>
      <c r="L14" s="157"/>
      <c r="M14" s="157"/>
      <c r="N14" s="157"/>
      <c r="O14" s="157"/>
      <c r="P14" s="15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123"/>
    </row>
    <row r="15" ht="30" customHeight="1" spans="1:40">
      <c r="A15" s="62"/>
      <c r="B15" s="105" t="s">
        <v>153</v>
      </c>
      <c r="C15" s="105" t="s">
        <v>95</v>
      </c>
      <c r="D15" s="121">
        <v>203006</v>
      </c>
      <c r="E15" s="116" t="s">
        <v>167</v>
      </c>
      <c r="F15" s="156" t="s">
        <v>168</v>
      </c>
      <c r="G15" s="156" t="s">
        <v>168</v>
      </c>
      <c r="H15" s="157">
        <f t="shared" si="1"/>
        <v>75393.63</v>
      </c>
      <c r="I15" s="156" t="s">
        <v>168</v>
      </c>
      <c r="J15" s="156"/>
      <c r="K15" s="157"/>
      <c r="L15" s="157"/>
      <c r="M15" s="157"/>
      <c r="N15" s="157"/>
      <c r="O15" s="157"/>
      <c r="P15" s="15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123"/>
    </row>
    <row r="16" ht="30" customHeight="1" spans="1:40">
      <c r="A16" s="62"/>
      <c r="B16" s="105" t="s">
        <v>153</v>
      </c>
      <c r="C16" s="105" t="s">
        <v>169</v>
      </c>
      <c r="D16" s="121">
        <v>203006</v>
      </c>
      <c r="E16" s="116" t="s">
        <v>170</v>
      </c>
      <c r="F16" s="156" t="s">
        <v>171</v>
      </c>
      <c r="G16" s="156" t="s">
        <v>171</v>
      </c>
      <c r="H16" s="157">
        <f t="shared" si="1"/>
        <v>53471.08</v>
      </c>
      <c r="I16" s="156" t="s">
        <v>171</v>
      </c>
      <c r="J16" s="156"/>
      <c r="K16" s="157"/>
      <c r="L16" s="157"/>
      <c r="M16" s="157"/>
      <c r="N16" s="157"/>
      <c r="O16" s="157"/>
      <c r="P16" s="15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123"/>
    </row>
    <row r="17" ht="30" customHeight="1" spans="1:40">
      <c r="A17" s="62"/>
      <c r="B17" s="105" t="s">
        <v>153</v>
      </c>
      <c r="C17" s="105" t="s">
        <v>172</v>
      </c>
      <c r="D17" s="121">
        <v>203006</v>
      </c>
      <c r="E17" s="116" t="s">
        <v>101</v>
      </c>
      <c r="F17" s="156" t="s">
        <v>173</v>
      </c>
      <c r="G17" s="156" t="s">
        <v>173</v>
      </c>
      <c r="H17" s="157">
        <f t="shared" si="1"/>
        <v>458323.56</v>
      </c>
      <c r="I17" s="156" t="s">
        <v>173</v>
      </c>
      <c r="J17" s="156"/>
      <c r="K17" s="157"/>
      <c r="L17" s="157"/>
      <c r="M17" s="157"/>
      <c r="N17" s="157"/>
      <c r="O17" s="157"/>
      <c r="P17" s="15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123"/>
    </row>
    <row r="18" ht="30" customHeight="1" spans="1:40">
      <c r="A18" s="62"/>
      <c r="B18" s="105"/>
      <c r="C18" s="105"/>
      <c r="D18" s="121"/>
      <c r="E18" s="116" t="s">
        <v>174</v>
      </c>
      <c r="F18" s="157">
        <v>1106383.58</v>
      </c>
      <c r="G18" s="157">
        <v>1106383.58</v>
      </c>
      <c r="H18" s="157">
        <f t="shared" si="1"/>
        <v>1106383.58</v>
      </c>
      <c r="I18" s="156">
        <v>506383.58</v>
      </c>
      <c r="J18" s="156">
        <v>600000</v>
      </c>
      <c r="K18" s="157"/>
      <c r="L18" s="157"/>
      <c r="M18" s="157"/>
      <c r="N18" s="157"/>
      <c r="O18" s="157"/>
      <c r="P18" s="15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123"/>
    </row>
    <row r="19" ht="30" customHeight="1" spans="1:40">
      <c r="A19" s="62"/>
      <c r="B19" s="105" t="s">
        <v>175</v>
      </c>
      <c r="C19" s="105" t="s">
        <v>100</v>
      </c>
      <c r="D19" s="121">
        <v>203006</v>
      </c>
      <c r="E19" s="116" t="s">
        <v>176</v>
      </c>
      <c r="F19" s="156">
        <f t="shared" ref="F19:F32" si="2">G19</f>
        <v>70000</v>
      </c>
      <c r="G19" s="156">
        <f t="shared" ref="G19:G32" si="3">H19</f>
        <v>70000</v>
      </c>
      <c r="H19" s="156">
        <f t="shared" ref="H19:H32" si="4">I19+J19</f>
        <v>70000</v>
      </c>
      <c r="I19" s="160">
        <v>40000</v>
      </c>
      <c r="J19" s="156">
        <v>30000</v>
      </c>
      <c r="K19" s="157"/>
      <c r="L19" s="157"/>
      <c r="M19" s="157"/>
      <c r="N19" s="157"/>
      <c r="O19" s="157"/>
      <c r="P19" s="15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123"/>
    </row>
    <row r="20" ht="30" customHeight="1" spans="1:40">
      <c r="A20" s="62"/>
      <c r="B20" s="105" t="s">
        <v>175</v>
      </c>
      <c r="C20" s="105" t="s">
        <v>86</v>
      </c>
      <c r="D20" s="121">
        <v>203006</v>
      </c>
      <c r="E20" s="116" t="s">
        <v>177</v>
      </c>
      <c r="F20" s="156">
        <f t="shared" si="2"/>
        <v>15000</v>
      </c>
      <c r="G20" s="156">
        <f t="shared" si="3"/>
        <v>15000</v>
      </c>
      <c r="H20" s="156">
        <f t="shared" si="4"/>
        <v>15000</v>
      </c>
      <c r="I20" s="160">
        <v>15000</v>
      </c>
      <c r="J20" s="156"/>
      <c r="K20" s="157"/>
      <c r="L20" s="157"/>
      <c r="M20" s="157"/>
      <c r="N20" s="157"/>
      <c r="O20" s="157"/>
      <c r="P20" s="15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123"/>
    </row>
    <row r="21" ht="30" customHeight="1" spans="1:40">
      <c r="A21" s="62"/>
      <c r="B21" s="105" t="s">
        <v>175</v>
      </c>
      <c r="C21" s="105" t="s">
        <v>158</v>
      </c>
      <c r="D21" s="121">
        <v>203006</v>
      </c>
      <c r="E21" s="116" t="s">
        <v>178</v>
      </c>
      <c r="F21" s="156">
        <f t="shared" si="2"/>
        <v>23500</v>
      </c>
      <c r="G21" s="156">
        <f t="shared" si="3"/>
        <v>23500</v>
      </c>
      <c r="H21" s="156">
        <f t="shared" si="4"/>
        <v>23500</v>
      </c>
      <c r="I21" s="160">
        <v>23500</v>
      </c>
      <c r="J21" s="156"/>
      <c r="K21" s="157"/>
      <c r="L21" s="157"/>
      <c r="M21" s="157"/>
      <c r="N21" s="157"/>
      <c r="O21" s="157"/>
      <c r="P21" s="15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123"/>
    </row>
    <row r="22" ht="30" customHeight="1" spans="1:40">
      <c r="A22" s="62"/>
      <c r="B22" s="105" t="s">
        <v>175</v>
      </c>
      <c r="C22" s="105" t="s">
        <v>95</v>
      </c>
      <c r="D22" s="121">
        <v>203006</v>
      </c>
      <c r="E22" s="116" t="s">
        <v>179</v>
      </c>
      <c r="F22" s="156">
        <f t="shared" si="2"/>
        <v>180000</v>
      </c>
      <c r="G22" s="156">
        <f t="shared" si="3"/>
        <v>180000</v>
      </c>
      <c r="H22" s="156">
        <f t="shared" si="4"/>
        <v>180000</v>
      </c>
      <c r="I22" s="160">
        <v>180000</v>
      </c>
      <c r="J22" s="156"/>
      <c r="K22" s="157"/>
      <c r="L22" s="157"/>
      <c r="M22" s="157"/>
      <c r="N22" s="157"/>
      <c r="O22" s="157"/>
      <c r="P22" s="15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123"/>
    </row>
    <row r="23" ht="30" customHeight="1" spans="1:40">
      <c r="A23" s="62"/>
      <c r="B23" s="105" t="s">
        <v>175</v>
      </c>
      <c r="C23" s="105" t="s">
        <v>172</v>
      </c>
      <c r="D23" s="121">
        <v>203006</v>
      </c>
      <c r="E23" s="116" t="s">
        <v>180</v>
      </c>
      <c r="F23" s="156">
        <f t="shared" si="2"/>
        <v>200000</v>
      </c>
      <c r="G23" s="156">
        <f t="shared" si="3"/>
        <v>200000</v>
      </c>
      <c r="H23" s="156">
        <f t="shared" si="4"/>
        <v>200000</v>
      </c>
      <c r="I23" s="156"/>
      <c r="J23" s="156">
        <v>200000</v>
      </c>
      <c r="K23" s="157"/>
      <c r="L23" s="157"/>
      <c r="M23" s="157"/>
      <c r="N23" s="157"/>
      <c r="O23" s="157"/>
      <c r="P23" s="15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123"/>
    </row>
    <row r="24" ht="30" customHeight="1" spans="1:40">
      <c r="A24" s="62"/>
      <c r="B24" s="105" t="s">
        <v>175</v>
      </c>
      <c r="C24" s="105" t="s">
        <v>181</v>
      </c>
      <c r="D24" s="121">
        <v>203006</v>
      </c>
      <c r="E24" s="116" t="s">
        <v>182</v>
      </c>
      <c r="F24" s="156">
        <f t="shared" si="2"/>
        <v>4000</v>
      </c>
      <c r="G24" s="156">
        <f t="shared" si="3"/>
        <v>4000</v>
      </c>
      <c r="H24" s="156">
        <f t="shared" si="4"/>
        <v>4000</v>
      </c>
      <c r="I24" s="160">
        <v>4000</v>
      </c>
      <c r="J24" s="156"/>
      <c r="K24" s="157"/>
      <c r="L24" s="157"/>
      <c r="M24" s="157"/>
      <c r="N24" s="157"/>
      <c r="O24" s="157"/>
      <c r="P24" s="15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123"/>
    </row>
    <row r="25" ht="30" customHeight="1" spans="1:40">
      <c r="A25" s="62"/>
      <c r="B25" s="105" t="s">
        <v>175</v>
      </c>
      <c r="C25" s="105" t="s">
        <v>183</v>
      </c>
      <c r="D25" s="121">
        <v>203006</v>
      </c>
      <c r="E25" s="116" t="s">
        <v>184</v>
      </c>
      <c r="F25" s="156">
        <f t="shared" si="2"/>
        <v>7524</v>
      </c>
      <c r="G25" s="156">
        <f t="shared" si="3"/>
        <v>7524</v>
      </c>
      <c r="H25" s="156">
        <f t="shared" si="4"/>
        <v>7524</v>
      </c>
      <c r="I25" s="160">
        <v>7524</v>
      </c>
      <c r="J25" s="156"/>
      <c r="K25" s="157"/>
      <c r="L25" s="157"/>
      <c r="M25" s="157"/>
      <c r="N25" s="157"/>
      <c r="O25" s="157"/>
      <c r="P25" s="15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123"/>
    </row>
    <row r="26" ht="30" customHeight="1" spans="1:40">
      <c r="A26" s="62"/>
      <c r="B26" s="105" t="s">
        <v>175</v>
      </c>
      <c r="C26" s="105" t="s">
        <v>185</v>
      </c>
      <c r="D26" s="121">
        <v>203006</v>
      </c>
      <c r="E26" s="116" t="s">
        <v>186</v>
      </c>
      <c r="F26" s="156">
        <f t="shared" si="2"/>
        <v>100000</v>
      </c>
      <c r="G26" s="156">
        <f t="shared" si="3"/>
        <v>100000</v>
      </c>
      <c r="H26" s="156">
        <f t="shared" si="4"/>
        <v>100000</v>
      </c>
      <c r="I26" s="156"/>
      <c r="J26" s="156">
        <v>100000</v>
      </c>
      <c r="K26" s="157"/>
      <c r="L26" s="157"/>
      <c r="M26" s="157"/>
      <c r="N26" s="157"/>
      <c r="O26" s="157"/>
      <c r="P26" s="15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123"/>
    </row>
    <row r="27" ht="30" customHeight="1" spans="1:40">
      <c r="A27" s="62"/>
      <c r="B27" s="105" t="s">
        <v>175</v>
      </c>
      <c r="C27" s="105" t="s">
        <v>187</v>
      </c>
      <c r="D27" s="121">
        <v>203006</v>
      </c>
      <c r="E27" s="116" t="s">
        <v>188</v>
      </c>
      <c r="F27" s="156">
        <f t="shared" si="2"/>
        <v>257000</v>
      </c>
      <c r="G27" s="156">
        <f t="shared" si="3"/>
        <v>257000</v>
      </c>
      <c r="H27" s="156">
        <f t="shared" si="4"/>
        <v>257000</v>
      </c>
      <c r="I27" s="160">
        <v>7000</v>
      </c>
      <c r="J27" s="156">
        <v>250000</v>
      </c>
      <c r="K27" s="157"/>
      <c r="L27" s="157"/>
      <c r="M27" s="157"/>
      <c r="N27" s="157"/>
      <c r="O27" s="157"/>
      <c r="P27" s="15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123"/>
    </row>
    <row r="28" ht="30" customHeight="1" spans="1:40">
      <c r="A28" s="62"/>
      <c r="B28" s="105" t="s">
        <v>175</v>
      </c>
      <c r="C28" s="105" t="s">
        <v>189</v>
      </c>
      <c r="D28" s="121">
        <v>203006</v>
      </c>
      <c r="E28" s="116" t="s">
        <v>190</v>
      </c>
      <c r="F28" s="156">
        <f t="shared" si="2"/>
        <v>76394.46</v>
      </c>
      <c r="G28" s="156">
        <f t="shared" si="3"/>
        <v>76394.46</v>
      </c>
      <c r="H28" s="156">
        <f t="shared" si="4"/>
        <v>76394.46</v>
      </c>
      <c r="I28" s="160">
        <v>76394.46</v>
      </c>
      <c r="J28" s="156"/>
      <c r="K28" s="157"/>
      <c r="L28" s="157"/>
      <c r="M28" s="157"/>
      <c r="N28" s="157"/>
      <c r="O28" s="157"/>
      <c r="P28" s="15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123"/>
    </row>
    <row r="29" ht="30" customHeight="1" spans="1:40">
      <c r="A29" s="62"/>
      <c r="B29" s="105" t="s">
        <v>175</v>
      </c>
      <c r="C29" s="105" t="s">
        <v>191</v>
      </c>
      <c r="D29" s="121">
        <v>203006</v>
      </c>
      <c r="E29" s="116" t="s">
        <v>192</v>
      </c>
      <c r="F29" s="156">
        <f t="shared" si="2"/>
        <v>50575.28</v>
      </c>
      <c r="G29" s="156">
        <f t="shared" si="3"/>
        <v>50575.28</v>
      </c>
      <c r="H29" s="156">
        <f t="shared" si="4"/>
        <v>50575.28</v>
      </c>
      <c r="I29" s="160">
        <v>50575.28</v>
      </c>
      <c r="J29" s="156"/>
      <c r="K29" s="157"/>
      <c r="L29" s="157"/>
      <c r="M29" s="157"/>
      <c r="N29" s="157"/>
      <c r="O29" s="157"/>
      <c r="P29" s="15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123"/>
    </row>
    <row r="30" ht="27" customHeight="1" spans="2:39">
      <c r="B30" s="105" t="s">
        <v>175</v>
      </c>
      <c r="C30" s="105" t="s">
        <v>193</v>
      </c>
      <c r="D30" s="121">
        <v>203006</v>
      </c>
      <c r="E30" s="116" t="s">
        <v>194</v>
      </c>
      <c r="F30" s="156">
        <f t="shared" si="2"/>
        <v>11340</v>
      </c>
      <c r="G30" s="156">
        <f t="shared" si="3"/>
        <v>11340</v>
      </c>
      <c r="H30" s="156">
        <f t="shared" si="4"/>
        <v>11340</v>
      </c>
      <c r="I30" s="160">
        <v>11340</v>
      </c>
      <c r="J30" s="156"/>
      <c r="K30" s="157"/>
      <c r="L30" s="157"/>
      <c r="M30" s="157"/>
      <c r="N30" s="157"/>
      <c r="O30" s="157"/>
      <c r="P30" s="15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ht="27" customHeight="1" spans="2:39">
      <c r="B31" s="105" t="s">
        <v>175</v>
      </c>
      <c r="C31" s="105" t="s">
        <v>195</v>
      </c>
      <c r="D31" s="121">
        <v>203006</v>
      </c>
      <c r="E31" s="116" t="s">
        <v>196</v>
      </c>
      <c r="F31" s="156">
        <f t="shared" si="2"/>
        <v>20000</v>
      </c>
      <c r="G31" s="156">
        <f t="shared" si="3"/>
        <v>20000</v>
      </c>
      <c r="H31" s="156">
        <f t="shared" si="4"/>
        <v>20000</v>
      </c>
      <c r="I31" s="160">
        <v>20000</v>
      </c>
      <c r="J31" s="156"/>
      <c r="K31" s="157"/>
      <c r="L31" s="157"/>
      <c r="M31" s="157"/>
      <c r="N31" s="157"/>
      <c r="O31" s="157"/>
      <c r="P31" s="15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ht="27" customHeight="1" spans="2:39">
      <c r="B32" s="105" t="s">
        <v>175</v>
      </c>
      <c r="C32" s="105" t="s">
        <v>87</v>
      </c>
      <c r="D32" s="121">
        <v>203006</v>
      </c>
      <c r="E32" s="116" t="s">
        <v>197</v>
      </c>
      <c r="F32" s="156">
        <f t="shared" si="2"/>
        <v>91049.84</v>
      </c>
      <c r="G32" s="156">
        <f t="shared" si="3"/>
        <v>91049.84</v>
      </c>
      <c r="H32" s="156">
        <f t="shared" si="4"/>
        <v>91049.84</v>
      </c>
      <c r="I32" s="160">
        <v>71049.84</v>
      </c>
      <c r="J32" s="156">
        <v>20000</v>
      </c>
      <c r="K32" s="157"/>
      <c r="L32" s="157"/>
      <c r="M32" s="157"/>
      <c r="N32" s="157"/>
      <c r="O32" s="157"/>
      <c r="P32" s="15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ht="27" customHeight="1" spans="2:39">
      <c r="B33" s="105"/>
      <c r="C33" s="105"/>
      <c r="D33" s="121"/>
      <c r="E33" s="116" t="s">
        <v>198</v>
      </c>
      <c r="F33" s="156">
        <f t="shared" ref="F33:J33" si="5">F34+F35+F36</f>
        <v>376091.07</v>
      </c>
      <c r="G33" s="156">
        <f t="shared" si="5"/>
        <v>376091.07</v>
      </c>
      <c r="H33" s="156">
        <f t="shared" si="5"/>
        <v>376091.07</v>
      </c>
      <c r="I33" s="156">
        <f t="shared" si="5"/>
        <v>376091.07</v>
      </c>
      <c r="J33" s="156"/>
      <c r="K33" s="157"/>
      <c r="L33" s="157"/>
      <c r="M33" s="157"/>
      <c r="N33" s="157"/>
      <c r="O33" s="157"/>
      <c r="P33" s="15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ht="27" customHeight="1" spans="2:39">
      <c r="B34" s="105" t="s">
        <v>199</v>
      </c>
      <c r="C34" s="105" t="s">
        <v>91</v>
      </c>
      <c r="D34" s="121">
        <v>203006</v>
      </c>
      <c r="E34" s="116" t="s">
        <v>200</v>
      </c>
      <c r="F34" s="156" t="s">
        <v>201</v>
      </c>
      <c r="G34" s="156" t="s">
        <v>201</v>
      </c>
      <c r="H34" s="157">
        <f>I34+J34</f>
        <v>346522</v>
      </c>
      <c r="I34" s="156" t="s">
        <v>201</v>
      </c>
      <c r="J34" s="156"/>
      <c r="K34" s="157"/>
      <c r="L34" s="157"/>
      <c r="M34" s="157"/>
      <c r="N34" s="157"/>
      <c r="O34" s="157"/>
      <c r="P34" s="15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ht="27" customHeight="1" spans="2:39">
      <c r="B35" s="105" t="s">
        <v>199</v>
      </c>
      <c r="C35" s="105" t="s">
        <v>90</v>
      </c>
      <c r="D35" s="121">
        <v>203006</v>
      </c>
      <c r="E35" s="116" t="s">
        <v>202</v>
      </c>
      <c r="F35" s="156" t="s">
        <v>203</v>
      </c>
      <c r="G35" s="156" t="s">
        <v>203</v>
      </c>
      <c r="H35" s="157">
        <f>I35+J35</f>
        <v>29209.07</v>
      </c>
      <c r="I35" s="156" t="s">
        <v>203</v>
      </c>
      <c r="J35" s="156"/>
      <c r="K35" s="157"/>
      <c r="L35" s="157"/>
      <c r="M35" s="157"/>
      <c r="N35" s="157"/>
      <c r="O35" s="157"/>
      <c r="P35" s="15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ht="27" customHeight="1" spans="2:39">
      <c r="B36" s="105" t="s">
        <v>199</v>
      </c>
      <c r="C36" s="105" t="s">
        <v>158</v>
      </c>
      <c r="D36" s="121">
        <v>203006</v>
      </c>
      <c r="E36" s="116" t="s">
        <v>204</v>
      </c>
      <c r="F36" s="156" t="s">
        <v>205</v>
      </c>
      <c r="G36" s="156" t="s">
        <v>205</v>
      </c>
      <c r="H36" s="157">
        <f>I36+J36</f>
        <v>360</v>
      </c>
      <c r="I36" s="156" t="s">
        <v>205</v>
      </c>
      <c r="J36" s="156"/>
      <c r="K36" s="157"/>
      <c r="L36" s="157"/>
      <c r="M36" s="157"/>
      <c r="N36" s="157"/>
      <c r="O36" s="157"/>
      <c r="P36" s="15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</sheetData>
  <mergeCells count="23">
    <mergeCell ref="B2:AM2"/>
    <mergeCell ref="AK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88888888888889" right="0.588888888888889" top="1.37638888888889" bottom="0.982638888888889" header="0" footer="0"/>
  <pageSetup paperSize="9" scale="5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7"/>
  <sheetViews>
    <sheetView workbookViewId="0">
      <selection activeCell="F13" sqref="F13"/>
    </sheetView>
  </sheetViews>
  <sheetFormatPr defaultColWidth="10" defaultRowHeight="13.5"/>
  <cols>
    <col min="1" max="1" width="1.53333333333333" style="1" customWidth="1"/>
    <col min="2" max="4" width="6.15" style="1" customWidth="1"/>
    <col min="5" max="5" width="16.825" style="1" customWidth="1"/>
    <col min="6" max="6" width="41.0333333333333" style="1" customWidth="1"/>
    <col min="7" max="7" width="16.4083333333333" style="1" customWidth="1"/>
    <col min="8" max="8" width="16.625" style="1" customWidth="1"/>
    <col min="9" max="9" width="16.4083333333333" style="1" customWidth="1"/>
    <col min="10" max="10" width="1.53333333333333" style="1" customWidth="1"/>
    <col min="11" max="11" width="9.76666666666667" style="1" customWidth="1"/>
    <col min="12" max="16384" width="10" style="1"/>
  </cols>
  <sheetData>
    <row r="1" s="1" customFormat="1" ht="14.3" customHeight="1" spans="1:10">
      <c r="A1" s="124"/>
      <c r="B1" s="125"/>
      <c r="C1" s="125"/>
      <c r="D1" s="125"/>
      <c r="E1" s="126"/>
      <c r="F1" s="126"/>
      <c r="G1" s="127" t="s">
        <v>206</v>
      </c>
      <c r="H1" s="127"/>
      <c r="I1" s="127"/>
      <c r="J1" s="140"/>
    </row>
    <row r="2" s="1" customFormat="1" ht="19.9" customHeight="1" spans="1:10">
      <c r="A2" s="124"/>
      <c r="B2" s="128" t="s">
        <v>207</v>
      </c>
      <c r="C2" s="128"/>
      <c r="D2" s="128"/>
      <c r="E2" s="128"/>
      <c r="F2" s="128"/>
      <c r="G2" s="128"/>
      <c r="H2" s="128"/>
      <c r="I2" s="128"/>
      <c r="J2" s="140" t="s">
        <v>4</v>
      </c>
    </row>
    <row r="3" s="1" customFormat="1" ht="17.05" customHeight="1" spans="1:10">
      <c r="A3" s="129"/>
      <c r="B3" s="130" t="s">
        <v>6</v>
      </c>
      <c r="C3" s="130"/>
      <c r="D3" s="130"/>
      <c r="E3" s="130"/>
      <c r="F3" s="130"/>
      <c r="G3" s="129"/>
      <c r="H3" s="131"/>
      <c r="I3" s="141" t="s">
        <v>7</v>
      </c>
      <c r="J3" s="140"/>
    </row>
    <row r="4" s="1" customFormat="1" ht="21.35" customHeight="1" spans="1:10">
      <c r="A4" s="132"/>
      <c r="B4" s="133" t="s">
        <v>10</v>
      </c>
      <c r="C4" s="133"/>
      <c r="D4" s="133"/>
      <c r="E4" s="133"/>
      <c r="F4" s="133"/>
      <c r="G4" s="133" t="s">
        <v>59</v>
      </c>
      <c r="H4" s="134" t="s">
        <v>208</v>
      </c>
      <c r="I4" s="134" t="s">
        <v>146</v>
      </c>
      <c r="J4" s="142"/>
    </row>
    <row r="5" s="1" customFormat="1" ht="21.35" customHeight="1" spans="1:10">
      <c r="A5" s="132"/>
      <c r="B5" s="133" t="s">
        <v>81</v>
      </c>
      <c r="C5" s="133"/>
      <c r="D5" s="133"/>
      <c r="E5" s="133" t="s">
        <v>70</v>
      </c>
      <c r="F5" s="133" t="s">
        <v>71</v>
      </c>
      <c r="G5" s="133"/>
      <c r="H5" s="134"/>
      <c r="I5" s="134"/>
      <c r="J5" s="142"/>
    </row>
    <row r="6" s="1" customFormat="1" ht="21.35" customHeight="1" spans="1:10">
      <c r="A6" s="135"/>
      <c r="B6" s="133" t="s">
        <v>82</v>
      </c>
      <c r="C6" s="133" t="s">
        <v>83</v>
      </c>
      <c r="D6" s="133" t="s">
        <v>84</v>
      </c>
      <c r="E6" s="133"/>
      <c r="F6" s="133"/>
      <c r="G6" s="133"/>
      <c r="H6" s="134"/>
      <c r="I6" s="134"/>
      <c r="J6" s="143"/>
    </row>
    <row r="7" s="1" customFormat="1" ht="19.9" customHeight="1" spans="1:10">
      <c r="A7" s="136"/>
      <c r="B7" s="133"/>
      <c r="C7" s="133"/>
      <c r="D7" s="133"/>
      <c r="E7" s="106">
        <v>203006</v>
      </c>
      <c r="F7" s="133" t="s">
        <v>72</v>
      </c>
      <c r="G7" s="137"/>
      <c r="H7" s="137"/>
      <c r="I7" s="137"/>
      <c r="J7" s="144"/>
    </row>
    <row r="8" s="1" customFormat="1" ht="19.9" customHeight="1" spans="1:10">
      <c r="A8" s="136"/>
      <c r="B8" s="133"/>
      <c r="C8" s="133"/>
      <c r="D8" s="133"/>
      <c r="E8" s="106">
        <v>203006</v>
      </c>
      <c r="F8" s="133" t="s">
        <v>0</v>
      </c>
      <c r="G8" s="137">
        <v>6794214.95</v>
      </c>
      <c r="H8" s="137">
        <v>6794214.95</v>
      </c>
      <c r="I8" s="137"/>
      <c r="J8" s="144"/>
    </row>
    <row r="9" s="1" customFormat="1" ht="19.9" customHeight="1" spans="1:10">
      <c r="A9" s="135"/>
      <c r="B9" s="138" t="s">
        <v>85</v>
      </c>
      <c r="C9" s="138" t="s">
        <v>86</v>
      </c>
      <c r="D9" s="138" t="s">
        <v>87</v>
      </c>
      <c r="E9" s="106">
        <v>203006</v>
      </c>
      <c r="F9" s="107" t="s">
        <v>88</v>
      </c>
      <c r="G9" s="139">
        <v>5291353.96</v>
      </c>
      <c r="H9" s="139">
        <v>5291353.96</v>
      </c>
      <c r="I9" s="139"/>
      <c r="J9" s="140"/>
    </row>
    <row r="10" s="1" customFormat="1" ht="19.9" customHeight="1" spans="1:10">
      <c r="A10" s="135"/>
      <c r="B10" s="138" t="s">
        <v>89</v>
      </c>
      <c r="C10" s="138" t="s">
        <v>90</v>
      </c>
      <c r="D10" s="138" t="s">
        <v>91</v>
      </c>
      <c r="E10" s="106">
        <v>203006</v>
      </c>
      <c r="F10" s="107" t="s">
        <v>92</v>
      </c>
      <c r="G10" s="139">
        <v>63954.77</v>
      </c>
      <c r="H10" s="139">
        <v>63954.77</v>
      </c>
      <c r="I10" s="139"/>
      <c r="J10" s="140"/>
    </row>
    <row r="11" s="1" customFormat="1" ht="19.9" customHeight="1" spans="1:10">
      <c r="A11" s="135"/>
      <c r="B11" s="138" t="s">
        <v>89</v>
      </c>
      <c r="C11" s="138" t="s">
        <v>90</v>
      </c>
      <c r="D11" s="138" t="s">
        <v>90</v>
      </c>
      <c r="E11" s="106">
        <v>203006</v>
      </c>
      <c r="F11" s="107" t="s">
        <v>93</v>
      </c>
      <c r="G11" s="139">
        <v>611098.08</v>
      </c>
      <c r="H11" s="139">
        <v>611098.08</v>
      </c>
      <c r="I11" s="139"/>
      <c r="J11" s="143"/>
    </row>
    <row r="12" s="1" customFormat="1" ht="19.9" customHeight="1" spans="1:10">
      <c r="A12" s="135"/>
      <c r="B12" s="138" t="s">
        <v>94</v>
      </c>
      <c r="C12" s="138" t="s">
        <v>95</v>
      </c>
      <c r="D12" s="138" t="s">
        <v>91</v>
      </c>
      <c r="E12" s="106">
        <v>203006</v>
      </c>
      <c r="F12" s="107" t="s">
        <v>96</v>
      </c>
      <c r="G12" s="139">
        <v>294090.95</v>
      </c>
      <c r="H12" s="139">
        <v>294090.95</v>
      </c>
      <c r="I12" s="139"/>
      <c r="J12" s="143"/>
    </row>
    <row r="13" s="1" customFormat="1" ht="19.9" customHeight="1" spans="1:10">
      <c r="A13" s="135"/>
      <c r="B13" s="138" t="s">
        <v>94</v>
      </c>
      <c r="C13" s="138" t="s">
        <v>95</v>
      </c>
      <c r="D13" s="138" t="s">
        <v>86</v>
      </c>
      <c r="E13" s="106">
        <v>203006</v>
      </c>
      <c r="F13" s="107" t="s">
        <v>97</v>
      </c>
      <c r="G13" s="139">
        <v>37200</v>
      </c>
      <c r="H13" s="139">
        <v>37200</v>
      </c>
      <c r="I13" s="139"/>
      <c r="J13" s="143"/>
    </row>
    <row r="14" s="1" customFormat="1" ht="19.9" customHeight="1" spans="1:10">
      <c r="A14" s="135"/>
      <c r="B14" s="138" t="s">
        <v>94</v>
      </c>
      <c r="C14" s="138" t="s">
        <v>95</v>
      </c>
      <c r="D14" s="138" t="s">
        <v>87</v>
      </c>
      <c r="E14" s="106">
        <v>203006</v>
      </c>
      <c r="F14" s="107" t="s">
        <v>98</v>
      </c>
      <c r="G14" s="139">
        <v>38193.63</v>
      </c>
      <c r="H14" s="139">
        <v>38193.63</v>
      </c>
      <c r="I14" s="139"/>
      <c r="J14" s="143"/>
    </row>
    <row r="15" s="1" customFormat="1" ht="19.9" customHeight="1" spans="1:10">
      <c r="A15" s="135"/>
      <c r="B15" s="138" t="s">
        <v>99</v>
      </c>
      <c r="C15" s="138" t="s">
        <v>91</v>
      </c>
      <c r="D15" s="138" t="s">
        <v>100</v>
      </c>
      <c r="E15" s="106">
        <v>203006</v>
      </c>
      <c r="F15" s="107" t="s">
        <v>101</v>
      </c>
      <c r="G15" s="139">
        <v>458323.56</v>
      </c>
      <c r="H15" s="139">
        <v>458323.56</v>
      </c>
      <c r="I15" s="139"/>
      <c r="J15" s="143"/>
    </row>
    <row r="16" s="1" customFormat="1" ht="19.9" customHeight="1" spans="1:10">
      <c r="A16" s="135"/>
      <c r="B16" s="116"/>
      <c r="C16" s="116"/>
      <c r="D16" s="116"/>
      <c r="E16" s="116"/>
      <c r="F16" s="119"/>
      <c r="G16" s="139"/>
      <c r="H16" s="139"/>
      <c r="I16" s="139"/>
      <c r="J16" s="143"/>
    </row>
    <row r="17" s="1" customFormat="1" ht="19.9" customHeight="1" spans="1:10">
      <c r="A17" s="135"/>
      <c r="B17" s="116"/>
      <c r="C17" s="116"/>
      <c r="D17" s="116"/>
      <c r="E17" s="116"/>
      <c r="F17" s="119"/>
      <c r="G17" s="139"/>
      <c r="H17" s="139"/>
      <c r="I17" s="139"/>
      <c r="J17" s="143"/>
    </row>
    <row r="18" s="1" customFormat="1" ht="19.9" customHeight="1" spans="1:10">
      <c r="A18" s="135"/>
      <c r="B18" s="116"/>
      <c r="C18" s="116"/>
      <c r="D18" s="116"/>
      <c r="E18" s="116"/>
      <c r="F18" s="119"/>
      <c r="G18" s="139"/>
      <c r="H18" s="139"/>
      <c r="I18" s="139"/>
      <c r="J18" s="143"/>
    </row>
    <row r="19" s="1" customFormat="1" ht="19.9" customHeight="1" spans="1:10">
      <c r="A19" s="135"/>
      <c r="B19" s="116"/>
      <c r="C19" s="116"/>
      <c r="D19" s="116"/>
      <c r="E19" s="116"/>
      <c r="F19" s="119"/>
      <c r="G19" s="139"/>
      <c r="H19" s="139"/>
      <c r="I19" s="139"/>
      <c r="J19" s="143"/>
    </row>
    <row r="20" s="1" customFormat="1" ht="19.9" customHeight="1" spans="1:10">
      <c r="A20" s="135"/>
      <c r="B20" s="116"/>
      <c r="C20" s="116"/>
      <c r="D20" s="116"/>
      <c r="E20" s="116"/>
      <c r="F20" s="119"/>
      <c r="G20" s="139"/>
      <c r="H20" s="139"/>
      <c r="I20" s="139"/>
      <c r="J20" s="143"/>
    </row>
    <row r="21" s="1" customFormat="1" ht="19.9" customHeight="1" spans="1:10">
      <c r="A21" s="135"/>
      <c r="B21" s="116"/>
      <c r="C21" s="116"/>
      <c r="D21" s="116"/>
      <c r="E21" s="116"/>
      <c r="F21" s="119"/>
      <c r="G21" s="139"/>
      <c r="H21" s="139"/>
      <c r="I21" s="139"/>
      <c r="J21" s="143"/>
    </row>
    <row r="22" s="1" customFormat="1" ht="19.9" customHeight="1" spans="1:10">
      <c r="A22" s="135"/>
      <c r="B22" s="116"/>
      <c r="C22" s="116"/>
      <c r="D22" s="116"/>
      <c r="E22" s="116"/>
      <c r="F22" s="119"/>
      <c r="G22" s="139"/>
      <c r="H22" s="139"/>
      <c r="I22" s="139"/>
      <c r="J22" s="143"/>
    </row>
    <row r="23" s="1" customFormat="1" ht="19.9" customHeight="1" spans="1:10">
      <c r="A23" s="135"/>
      <c r="B23" s="116"/>
      <c r="C23" s="116"/>
      <c r="D23" s="116"/>
      <c r="E23" s="116"/>
      <c r="F23" s="119"/>
      <c r="G23" s="139"/>
      <c r="H23" s="139"/>
      <c r="I23" s="139"/>
      <c r="J23" s="143"/>
    </row>
    <row r="24" s="1" customFormat="1" ht="19.9" customHeight="1" spans="1:10">
      <c r="A24" s="135"/>
      <c r="B24" s="116"/>
      <c r="C24" s="116"/>
      <c r="D24" s="116"/>
      <c r="E24" s="116"/>
      <c r="F24" s="119"/>
      <c r="G24" s="139"/>
      <c r="H24" s="139"/>
      <c r="I24" s="139"/>
      <c r="J24" s="143"/>
    </row>
    <row r="25" s="1" customFormat="1" ht="19.9" customHeight="1" spans="1:10">
      <c r="A25" s="135"/>
      <c r="B25" s="116"/>
      <c r="C25" s="116"/>
      <c r="D25" s="116"/>
      <c r="E25" s="116"/>
      <c r="F25" s="119"/>
      <c r="G25" s="139"/>
      <c r="H25" s="139"/>
      <c r="I25" s="139"/>
      <c r="J25" s="143"/>
    </row>
    <row r="26" s="1" customFormat="1" ht="19.9" customHeight="1" spans="1:10">
      <c r="A26" s="135"/>
      <c r="B26" s="116"/>
      <c r="C26" s="116"/>
      <c r="D26" s="116"/>
      <c r="E26" s="116"/>
      <c r="F26" s="119"/>
      <c r="G26" s="139"/>
      <c r="H26" s="139"/>
      <c r="I26" s="139"/>
      <c r="J26" s="143"/>
    </row>
    <row r="27" s="1" customFormat="1" ht="19.9" customHeight="1" spans="1:10">
      <c r="A27" s="135"/>
      <c r="B27" s="116"/>
      <c r="C27" s="116"/>
      <c r="D27" s="116"/>
      <c r="E27" s="116"/>
      <c r="F27" s="119"/>
      <c r="G27" s="139"/>
      <c r="H27" s="139"/>
      <c r="I27" s="139"/>
      <c r="J27" s="143"/>
    </row>
  </sheetData>
  <mergeCells count="12">
    <mergeCell ref="B1:D1"/>
    <mergeCell ref="G1:I1"/>
    <mergeCell ref="B2:I2"/>
    <mergeCell ref="B3:F3"/>
    <mergeCell ref="B4:F4"/>
    <mergeCell ref="B5:D5"/>
    <mergeCell ref="A11:A18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E13" sqref="E13"/>
    </sheetView>
  </sheetViews>
  <sheetFormatPr defaultColWidth="10" defaultRowHeight="13.5"/>
  <cols>
    <col min="1" max="1" width="1.5" customWidth="1"/>
    <col min="2" max="4" width="9.25" customWidth="1"/>
    <col min="5" max="5" width="44.5" customWidth="1"/>
    <col min="6" max="8" width="21.625" customWidth="1"/>
    <col min="9" max="9" width="1.5" customWidth="1"/>
    <col min="10" max="10" width="9.75" customWidth="1"/>
  </cols>
  <sheetData>
    <row r="1" ht="25" customHeight="1" spans="1:9">
      <c r="A1" s="112"/>
      <c r="B1" s="29"/>
      <c r="C1" s="29"/>
      <c r="D1" s="29"/>
      <c r="E1" s="113"/>
      <c r="F1" s="60"/>
      <c r="G1" s="60"/>
      <c r="H1" s="114" t="s">
        <v>209</v>
      </c>
      <c r="I1" s="123"/>
    </row>
    <row r="2" ht="23" customHeight="1" spans="1:9">
      <c r="A2" s="60"/>
      <c r="B2" s="64" t="s">
        <v>210</v>
      </c>
      <c r="C2" s="64"/>
      <c r="D2" s="64"/>
      <c r="E2" s="64"/>
      <c r="F2" s="64"/>
      <c r="G2" s="64"/>
      <c r="H2" s="64"/>
      <c r="I2" s="123"/>
    </row>
    <row r="3" ht="19.6" customHeight="1" spans="1:9">
      <c r="A3" s="65"/>
      <c r="B3" s="66" t="s">
        <v>6</v>
      </c>
      <c r="C3" s="66"/>
      <c r="D3" s="66"/>
      <c r="E3" s="66"/>
      <c r="G3" s="65"/>
      <c r="H3" s="115" t="s">
        <v>7</v>
      </c>
      <c r="I3" s="123"/>
    </row>
    <row r="4" ht="24.7" customHeight="1" spans="1:9">
      <c r="A4" s="67"/>
      <c r="B4" s="68" t="s">
        <v>10</v>
      </c>
      <c r="C4" s="68"/>
      <c r="D4" s="68"/>
      <c r="E4" s="68"/>
      <c r="F4" s="68" t="s">
        <v>77</v>
      </c>
      <c r="G4" s="68"/>
      <c r="H4" s="68"/>
      <c r="I4" s="123"/>
    </row>
    <row r="5" ht="24.7" customHeight="1" spans="1:9">
      <c r="A5" s="67"/>
      <c r="B5" s="68" t="s">
        <v>81</v>
      </c>
      <c r="C5" s="68"/>
      <c r="D5" s="68" t="s">
        <v>70</v>
      </c>
      <c r="E5" s="68" t="s">
        <v>71</v>
      </c>
      <c r="F5" s="68" t="s">
        <v>59</v>
      </c>
      <c r="G5" s="68" t="s">
        <v>211</v>
      </c>
      <c r="H5" s="68" t="s">
        <v>212</v>
      </c>
      <c r="I5" s="123"/>
    </row>
    <row r="6" ht="24.7" customHeight="1" spans="1:9">
      <c r="A6" s="67"/>
      <c r="B6" s="68" t="s">
        <v>82</v>
      </c>
      <c r="C6" s="68" t="s">
        <v>83</v>
      </c>
      <c r="D6" s="68"/>
      <c r="E6" s="68"/>
      <c r="F6" s="68"/>
      <c r="G6" s="68"/>
      <c r="H6" s="68"/>
      <c r="I6" s="123"/>
    </row>
    <row r="7" ht="24.7" customHeight="1" spans="1:9">
      <c r="A7" s="67"/>
      <c r="B7" s="68"/>
      <c r="C7" s="68"/>
      <c r="D7" s="116">
        <v>203006</v>
      </c>
      <c r="E7" s="68" t="s">
        <v>72</v>
      </c>
      <c r="F7" s="117">
        <f>G7+H7</f>
        <v>6194214.95</v>
      </c>
      <c r="G7" s="117">
        <v>5687831.37</v>
      </c>
      <c r="H7" s="117">
        <v>506383.58</v>
      </c>
      <c r="I7" s="123"/>
    </row>
    <row r="8" ht="24.7" customHeight="1" spans="1:9">
      <c r="A8" s="67"/>
      <c r="B8" s="118" t="s">
        <v>213</v>
      </c>
      <c r="C8" s="118" t="s">
        <v>213</v>
      </c>
      <c r="D8" s="116">
        <v>203006</v>
      </c>
      <c r="E8" s="119" t="s">
        <v>0</v>
      </c>
      <c r="F8" s="117">
        <f>G8+H8</f>
        <v>6194214.95</v>
      </c>
      <c r="G8" s="117">
        <v>5687831.37</v>
      </c>
      <c r="H8" s="117">
        <v>506383.58</v>
      </c>
      <c r="I8" s="123"/>
    </row>
    <row r="9" ht="24.7" customHeight="1" spans="1:9">
      <c r="A9" s="67"/>
      <c r="B9" s="118" t="s">
        <v>214</v>
      </c>
      <c r="C9" s="118" t="s">
        <v>100</v>
      </c>
      <c r="D9" s="116">
        <v>203006</v>
      </c>
      <c r="E9" s="119" t="s">
        <v>152</v>
      </c>
      <c r="F9" s="120">
        <v>5311740.3</v>
      </c>
      <c r="G9" s="120">
        <v>5311740.3</v>
      </c>
      <c r="H9" s="120"/>
      <c r="I9" s="123"/>
    </row>
    <row r="10" ht="24.7" customHeight="1" spans="1:9">
      <c r="A10" s="67"/>
      <c r="B10" s="118" t="s">
        <v>214</v>
      </c>
      <c r="C10" s="118" t="s">
        <v>91</v>
      </c>
      <c r="D10" s="116">
        <v>203006</v>
      </c>
      <c r="E10" s="119" t="s">
        <v>215</v>
      </c>
      <c r="F10" s="120">
        <v>506383.58</v>
      </c>
      <c r="G10" s="120"/>
      <c r="H10" s="120">
        <v>506383.58</v>
      </c>
      <c r="I10" s="123"/>
    </row>
    <row r="11" ht="24.7" customHeight="1" spans="1:9">
      <c r="A11" s="67"/>
      <c r="B11" s="118" t="s">
        <v>216</v>
      </c>
      <c r="C11" s="118" t="s">
        <v>100</v>
      </c>
      <c r="D11" s="116">
        <v>203006</v>
      </c>
      <c r="E11" s="119" t="s">
        <v>217</v>
      </c>
      <c r="F11" s="120">
        <v>376091.07</v>
      </c>
      <c r="G11" s="120">
        <v>376091.07</v>
      </c>
      <c r="H11" s="120"/>
      <c r="I11" s="123"/>
    </row>
    <row r="12" ht="24.7" customHeight="1" spans="1:9">
      <c r="A12" s="67"/>
      <c r="B12" s="105"/>
      <c r="C12" s="105"/>
      <c r="D12" s="121"/>
      <c r="E12" s="116"/>
      <c r="F12" s="122"/>
      <c r="G12" s="122"/>
      <c r="H12" s="122"/>
      <c r="I12" s="123"/>
    </row>
    <row r="13" ht="24.7" customHeight="1" spans="1:9">
      <c r="A13" s="67"/>
      <c r="B13" s="105"/>
      <c r="C13" s="105"/>
      <c r="D13" s="121"/>
      <c r="E13" s="116"/>
      <c r="F13" s="122"/>
      <c r="G13" s="122"/>
      <c r="H13" s="122"/>
      <c r="I13" s="123"/>
    </row>
    <row r="14" ht="24.7" customHeight="1" spans="1:9">
      <c r="A14" s="67"/>
      <c r="B14" s="105"/>
      <c r="C14" s="105"/>
      <c r="D14" s="121"/>
      <c r="E14" s="116"/>
      <c r="F14" s="122"/>
      <c r="G14" s="122"/>
      <c r="H14" s="122"/>
      <c r="I14" s="123"/>
    </row>
    <row r="15" ht="24.7" customHeight="1" spans="1:9">
      <c r="A15" s="67"/>
      <c r="B15" s="105"/>
      <c r="C15" s="105"/>
      <c r="D15" s="121"/>
      <c r="E15" s="116"/>
      <c r="F15" s="122"/>
      <c r="G15" s="122"/>
      <c r="H15" s="122"/>
      <c r="I15" s="123"/>
    </row>
    <row r="16" ht="24.7" customHeight="1" spans="1:9">
      <c r="A16" s="67"/>
      <c r="B16" s="105"/>
      <c r="C16" s="105"/>
      <c r="D16" s="121"/>
      <c r="E16" s="116"/>
      <c r="F16" s="122"/>
      <c r="G16" s="122"/>
      <c r="H16" s="122"/>
      <c r="I16" s="123"/>
    </row>
    <row r="17" ht="24.7" customHeight="1" spans="1:9">
      <c r="A17" s="67"/>
      <c r="B17" s="105"/>
      <c r="C17" s="105"/>
      <c r="D17" s="121"/>
      <c r="E17" s="116"/>
      <c r="F17" s="122"/>
      <c r="G17" s="122"/>
      <c r="H17" s="122"/>
      <c r="I17" s="123"/>
    </row>
    <row r="18" ht="24.7" customHeight="1" spans="1:9">
      <c r="A18" s="67"/>
      <c r="B18" s="105"/>
      <c r="C18" s="105"/>
      <c r="D18" s="121"/>
      <c r="E18" s="116"/>
      <c r="F18" s="122"/>
      <c r="G18" s="122"/>
      <c r="H18" s="122"/>
      <c r="I18" s="123"/>
    </row>
    <row r="19" ht="24.7" customHeight="1" spans="1:9">
      <c r="A19" s="67"/>
      <c r="B19" s="105"/>
      <c r="C19" s="105"/>
      <c r="D19" s="121"/>
      <c r="E19" s="116"/>
      <c r="F19" s="122"/>
      <c r="G19" s="122"/>
      <c r="H19" s="122"/>
      <c r="I19" s="123"/>
    </row>
    <row r="20" ht="24.7" customHeight="1" spans="1:9">
      <c r="A20" s="67"/>
      <c r="B20" s="105"/>
      <c r="C20" s="105"/>
      <c r="D20" s="121"/>
      <c r="E20" s="116"/>
      <c r="F20" s="122"/>
      <c r="G20" s="122"/>
      <c r="H20" s="122"/>
      <c r="I20" s="123"/>
    </row>
    <row r="21" ht="24.7" customHeight="1" spans="1:9">
      <c r="A21" s="67"/>
      <c r="B21" s="105"/>
      <c r="C21" s="105"/>
      <c r="D21" s="121"/>
      <c r="E21" s="116"/>
      <c r="F21" s="122"/>
      <c r="G21" s="122"/>
      <c r="H21" s="122"/>
      <c r="I21" s="123"/>
    </row>
    <row r="22" ht="24.7" customHeight="1" spans="1:9">
      <c r="A22" s="67"/>
      <c r="B22" s="105"/>
      <c r="C22" s="105"/>
      <c r="D22" s="121"/>
      <c r="E22" s="116"/>
      <c r="F22" s="122"/>
      <c r="G22" s="122"/>
      <c r="H22" s="122"/>
      <c r="I22" s="123"/>
    </row>
    <row r="23" ht="24.7" customHeight="1" spans="1:9">
      <c r="A23" s="67"/>
      <c r="B23" s="105"/>
      <c r="C23" s="105"/>
      <c r="D23" s="121"/>
      <c r="E23" s="116"/>
      <c r="F23" s="122"/>
      <c r="G23" s="122"/>
      <c r="H23" s="122"/>
      <c r="I23" s="123"/>
    </row>
    <row r="24" ht="24.7" customHeight="1" spans="1:9">
      <c r="A24" s="67"/>
      <c r="B24" s="105"/>
      <c r="C24" s="105"/>
      <c r="D24" s="121"/>
      <c r="E24" s="116"/>
      <c r="F24" s="122"/>
      <c r="G24" s="122"/>
      <c r="H24" s="122"/>
      <c r="I24" s="123"/>
    </row>
    <row r="25" ht="24.7" customHeight="1" spans="1:9">
      <c r="A25" s="67"/>
      <c r="B25" s="105"/>
      <c r="C25" s="105"/>
      <c r="D25" s="121"/>
      <c r="E25" s="116"/>
      <c r="F25" s="122"/>
      <c r="G25" s="122"/>
      <c r="H25" s="122"/>
      <c r="I25" s="123"/>
    </row>
    <row r="26" ht="24.7" customHeight="1" spans="1:9">
      <c r="A26" s="67"/>
      <c r="B26" s="105"/>
      <c r="C26" s="105"/>
      <c r="D26" s="121"/>
      <c r="E26" s="116"/>
      <c r="F26" s="122"/>
      <c r="G26" s="122"/>
      <c r="H26" s="122"/>
      <c r="I26" s="123"/>
    </row>
    <row r="27" customFormat="1" ht="24.7" customHeight="1" spans="1:9">
      <c r="A27" s="67"/>
      <c r="B27" s="105"/>
      <c r="C27" s="105"/>
      <c r="D27" s="121"/>
      <c r="E27" s="116"/>
      <c r="F27" s="122"/>
      <c r="G27" s="122"/>
      <c r="H27" s="122"/>
      <c r="I27" s="123"/>
    </row>
    <row r="28" customFormat="1" ht="24.7" customHeight="1" spans="1:9">
      <c r="A28" s="67"/>
      <c r="B28" s="105"/>
      <c r="C28" s="105"/>
      <c r="D28" s="121"/>
      <c r="E28" s="116"/>
      <c r="F28" s="122"/>
      <c r="G28" s="122"/>
      <c r="H28" s="122"/>
      <c r="I28" s="123"/>
    </row>
    <row r="29" customFormat="1" ht="24.7" customHeight="1" spans="1:9">
      <c r="A29" s="67"/>
      <c r="B29" s="105"/>
      <c r="C29" s="105"/>
      <c r="D29" s="121"/>
      <c r="E29" s="116"/>
      <c r="F29" s="122"/>
      <c r="G29" s="122"/>
      <c r="H29" s="122"/>
      <c r="I29" s="123"/>
    </row>
    <row r="30" customFormat="1" ht="24.7" customHeight="1" spans="1:9">
      <c r="A30" s="67"/>
      <c r="B30" s="105"/>
      <c r="C30" s="105"/>
      <c r="D30" s="121"/>
      <c r="E30" s="116"/>
      <c r="F30" s="122"/>
      <c r="G30" s="122"/>
      <c r="H30" s="122"/>
      <c r="I30" s="123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88888888888889" right="0.588888888888889" top="1.37638888888889" bottom="0.982638888888889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F16" sqref="F16"/>
    </sheetView>
  </sheetViews>
  <sheetFormatPr defaultColWidth="10" defaultRowHeight="13.5" outlineLevelCol="7"/>
  <cols>
    <col min="1" max="1" width="1.53333333333333" style="1" customWidth="1"/>
    <col min="2" max="4" width="6.625" style="1" customWidth="1"/>
    <col min="5" max="5" width="26.625" style="1" customWidth="1"/>
    <col min="6" max="6" width="48.625" style="1" customWidth="1"/>
    <col min="7" max="7" width="26.625" style="1" customWidth="1"/>
    <col min="8" max="8" width="1.53333333333333" style="1" customWidth="1"/>
    <col min="9" max="10" width="9.76666666666667" style="1" customWidth="1"/>
    <col min="11" max="16384" width="10" style="1"/>
  </cols>
  <sheetData>
    <row r="1" ht="25" customHeight="1" spans="1:8">
      <c r="A1" s="91"/>
      <c r="B1" s="3"/>
      <c r="C1" s="3"/>
      <c r="D1" s="3"/>
      <c r="E1" s="27"/>
      <c r="F1" s="27"/>
      <c r="G1" s="92" t="s">
        <v>218</v>
      </c>
      <c r="H1" s="93"/>
    </row>
    <row r="2" ht="22.8" customHeight="1" spans="1:8">
      <c r="A2" s="91"/>
      <c r="B2" s="4" t="s">
        <v>219</v>
      </c>
      <c r="C2" s="4"/>
      <c r="D2" s="4"/>
      <c r="E2" s="4"/>
      <c r="F2" s="4"/>
      <c r="G2" s="4"/>
      <c r="H2" s="93" t="s">
        <v>4</v>
      </c>
    </row>
    <row r="3" ht="19.55" customHeight="1" spans="1:8">
      <c r="A3" s="94"/>
      <c r="B3" s="95" t="s">
        <v>6</v>
      </c>
      <c r="C3" s="95"/>
      <c r="D3" s="95"/>
      <c r="E3" s="95"/>
      <c r="F3" s="95"/>
      <c r="G3" s="96" t="s">
        <v>7</v>
      </c>
      <c r="H3" s="97"/>
    </row>
    <row r="4" ht="24.4" customHeight="1" spans="1:8">
      <c r="A4" s="98"/>
      <c r="B4" s="99" t="s">
        <v>81</v>
      </c>
      <c r="C4" s="99"/>
      <c r="D4" s="99"/>
      <c r="E4" s="99" t="s">
        <v>70</v>
      </c>
      <c r="F4" s="99" t="s">
        <v>71</v>
      </c>
      <c r="G4" s="99" t="s">
        <v>220</v>
      </c>
      <c r="H4" s="100"/>
    </row>
    <row r="5" ht="24" customHeight="1" spans="1:8">
      <c r="A5" s="98"/>
      <c r="B5" s="99" t="s">
        <v>82</v>
      </c>
      <c r="C5" s="99" t="s">
        <v>83</v>
      </c>
      <c r="D5" s="99" t="s">
        <v>84</v>
      </c>
      <c r="E5" s="99"/>
      <c r="F5" s="99"/>
      <c r="G5" s="99"/>
      <c r="H5" s="101"/>
    </row>
    <row r="6" ht="28" customHeight="1" spans="1:8">
      <c r="A6" s="102"/>
      <c r="B6" s="99"/>
      <c r="C6" s="99"/>
      <c r="D6" s="99"/>
      <c r="E6" s="72">
        <v>203006</v>
      </c>
      <c r="F6" s="99" t="s">
        <v>72</v>
      </c>
      <c r="G6" s="103">
        <v>600000</v>
      </c>
      <c r="H6" s="104"/>
    </row>
    <row r="7" ht="31" customHeight="1" spans="1:8">
      <c r="A7" s="102"/>
      <c r="B7" s="105" t="s">
        <v>85</v>
      </c>
      <c r="C7" s="105" t="s">
        <v>86</v>
      </c>
      <c r="D7" s="105" t="s">
        <v>87</v>
      </c>
      <c r="E7" s="72">
        <v>203006</v>
      </c>
      <c r="F7" s="106" t="s">
        <v>88</v>
      </c>
      <c r="G7" s="103">
        <v>600000</v>
      </c>
      <c r="H7" s="104"/>
    </row>
    <row r="8" ht="22.8" customHeight="1" spans="1:8">
      <c r="A8" s="102"/>
      <c r="B8" s="99"/>
      <c r="C8" s="99"/>
      <c r="D8" s="99"/>
      <c r="E8" s="99"/>
      <c r="F8" s="99"/>
      <c r="G8" s="103"/>
      <c r="H8" s="104"/>
    </row>
    <row r="9" ht="22.8" customHeight="1" spans="1:8">
      <c r="A9" s="102"/>
      <c r="B9" s="99"/>
      <c r="C9" s="99"/>
      <c r="D9" s="99"/>
      <c r="E9" s="99"/>
      <c r="F9" s="99"/>
      <c r="G9" s="103"/>
      <c r="H9" s="104"/>
    </row>
    <row r="10" ht="22.8" customHeight="1" spans="1:8">
      <c r="A10" s="102"/>
      <c r="B10" s="99"/>
      <c r="C10" s="99"/>
      <c r="D10" s="99"/>
      <c r="E10" s="99"/>
      <c r="F10" s="99"/>
      <c r="G10" s="103"/>
      <c r="H10" s="104"/>
    </row>
    <row r="11" ht="22.8" customHeight="1" spans="1:8">
      <c r="A11" s="102"/>
      <c r="B11" s="99"/>
      <c r="C11" s="99"/>
      <c r="D11" s="99"/>
      <c r="E11" s="99"/>
      <c r="F11" s="99"/>
      <c r="G11" s="103"/>
      <c r="H11" s="104"/>
    </row>
    <row r="12" ht="22.8" customHeight="1" spans="1:8">
      <c r="A12" s="102"/>
      <c r="B12" s="99"/>
      <c r="C12" s="99"/>
      <c r="D12" s="99"/>
      <c r="E12" s="99"/>
      <c r="F12" s="99"/>
      <c r="G12" s="103"/>
      <c r="H12" s="104"/>
    </row>
    <row r="13" ht="22.8" customHeight="1" spans="1:8">
      <c r="A13" s="102"/>
      <c r="B13" s="99"/>
      <c r="C13" s="99"/>
      <c r="D13" s="99"/>
      <c r="E13" s="99"/>
      <c r="F13" s="99"/>
      <c r="G13" s="103"/>
      <c r="H13" s="104"/>
    </row>
    <row r="14" ht="22.8" customHeight="1" spans="1:8">
      <c r="A14" s="102"/>
      <c r="B14" s="99"/>
      <c r="C14" s="99"/>
      <c r="D14" s="99"/>
      <c r="E14" s="99"/>
      <c r="F14" s="99"/>
      <c r="G14" s="103"/>
      <c r="H14" s="104"/>
    </row>
    <row r="15" ht="22.8" customHeight="1" spans="1:8">
      <c r="A15" s="98"/>
      <c r="B15" s="107"/>
      <c r="C15" s="107"/>
      <c r="D15" s="107"/>
      <c r="E15" s="107"/>
      <c r="F15" s="107" t="s">
        <v>213</v>
      </c>
      <c r="G15" s="108"/>
      <c r="H15" s="100"/>
    </row>
    <row r="16" ht="22.8" customHeight="1" spans="1:8">
      <c r="A16" s="98"/>
      <c r="B16" s="107"/>
      <c r="C16" s="107"/>
      <c r="D16" s="107"/>
      <c r="E16" s="107"/>
      <c r="F16" s="107" t="s">
        <v>213</v>
      </c>
      <c r="G16" s="108"/>
      <c r="H16" s="100"/>
    </row>
    <row r="17" ht="28" customHeight="1" spans="1:8">
      <c r="A17" s="98"/>
      <c r="B17" s="107"/>
      <c r="C17" s="107"/>
      <c r="D17" s="107"/>
      <c r="E17" s="107"/>
      <c r="F17" s="107"/>
      <c r="G17" s="108"/>
      <c r="H17" s="101"/>
    </row>
    <row r="18" ht="28" customHeight="1" spans="1:8">
      <c r="A18" s="98"/>
      <c r="B18" s="107"/>
      <c r="C18" s="107"/>
      <c r="D18" s="107"/>
      <c r="E18" s="107"/>
      <c r="F18" s="107"/>
      <c r="G18" s="108"/>
      <c r="H18" s="101"/>
    </row>
    <row r="19" ht="9.75" customHeight="1" spans="1:8">
      <c r="A19" s="109"/>
      <c r="B19" s="110"/>
      <c r="C19" s="110"/>
      <c r="D19" s="110"/>
      <c r="E19" s="110"/>
      <c r="F19" s="109"/>
      <c r="G19" s="109"/>
      <c r="H19" s="111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 </vt:lpstr>
      <vt:lpstr>1-2</vt:lpstr>
      <vt:lpstr>2</vt:lpstr>
      <vt:lpstr>2-1</vt:lpstr>
      <vt:lpstr>3</vt:lpstr>
      <vt:lpstr>3-1</vt:lpstr>
      <vt:lpstr>3-2 </vt:lpstr>
      <vt:lpstr>3-3</vt:lpstr>
      <vt:lpstr>4</vt:lpstr>
      <vt:lpstr>4-1</vt:lpstr>
      <vt:lpstr>5</vt:lpstr>
      <vt:lpstr>6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赵子子子恺</cp:lastModifiedBy>
  <cp:revision>0</cp:revision>
  <dcterms:created xsi:type="dcterms:W3CDTF">2022-03-04T11:29:00Z</dcterms:created>
  <dcterms:modified xsi:type="dcterms:W3CDTF">2024-03-05T08:57:24Z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7D6BC8B3BF9246F4BBADA8310728C6DC_13</vt:lpwstr>
  </property>
</Properties>
</file>