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7935" firstSheet="5" activeTab="7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7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1">'1'!$B$1:$E$40</definedName>
    <definedName name="_xlnm.Print_Area" localSheetId="3">'1-2'!$B$1:$K$21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<sst xmlns="http://schemas.openxmlformats.org/spreadsheetml/2006/main" count="649" uniqueCount="310">
  <si>
    <t>攀枝花市第二初级中学校</t>
  </si>
  <si>
    <t>2024年单位预算</t>
  </si>
  <si>
    <t xml:space="preserve">
表1</t>
  </si>
  <si>
    <t xml:space="preserve"> </t>
  </si>
  <si>
    <t>单位收支总表</t>
  </si>
  <si>
    <t>单位：攀枝花市第二初级中学校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</si>
  <si>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</si>
  <si>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</si>
  <si>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</si>
  <si>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</si>
  <si>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</si>
  <si>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</si>
  <si>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</si>
  <si>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</si>
  <si>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</si>
  <si>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</si>
  <si>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</si>
  <si>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</si>
  <si>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</si>
  <si>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</si>
  <si>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</si>
  <si>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</si>
  <si>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</si>
  <si>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</si>
  <si>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</si>
  <si>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</si>
  <si>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t/>
  </si>
  <si>
    <t>十、卫生健康支出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</si>
  <si>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</si>
  <si>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</si>
  <si>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</si>
  <si>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</si>
  <si>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</si>
  <si>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</si>
  <si>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</si>
  <si>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</si>
  <si>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</si>
  <si>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</si>
  <si>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</si>
  <si>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</si>
  <si>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</si>
  <si>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</si>
  <si>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</si>
  <si>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</si>
  <si>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</si>
  <si>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</si>
  <si>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</si>
  <si>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</si>
  <si>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</si>
  <si>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</si>
  <si>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</si>
  <si>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</si>
  <si>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</si>
  <si>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</si>
  <si>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</si>
  <si>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</si>
  <si>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</si>
  <si>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</si>
  <si>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</si>
  <si>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</si>
  <si>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</si>
  <si>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</si>
  <si>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</si>
  <si>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</si>
  <si>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</si>
  <si>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</si>
  <si>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</si>
  <si>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</si>
  <si>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</si>
  <si>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</si>
  <si>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</si>
  <si>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</si>
  <si>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</si>
  <si>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203003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</si>
  <si>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</si>
  <si>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</si>
  <si>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</si>
  <si>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</si>
  <si>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</si>
  <si>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</si>
  <si>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</si>
  <si>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</si>
  <si>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</si>
  <si>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</si>
  <si>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02</t>
  </si>
  <si>
    <t>03</t>
  </si>
  <si>
    <t>初中教育</t>
  </si>
  <si>
    <t>05</t>
  </si>
  <si>
    <t>事业单位离退休</t>
  </si>
  <si>
    <t>机关事业单位基本养老保险缴费支出</t>
  </si>
  <si>
    <t>事业单位医疗</t>
  </si>
  <si>
    <t>公务员医疗补助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</si>
  <si>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</si>
  <si>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</si>
  <si>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</si>
  <si>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</si>
  <si>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</si>
  <si>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</si>
  <si>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</si>
  <si>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</si>
  <si>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</si>
  <si>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</si>
  <si>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</si>
  <si>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</si>
  <si>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</si>
  <si>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</si>
  <si>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</si>
  <si>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</si>
  <si>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</si>
  <si>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</si>
  <si>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</si>
  <si>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</si>
  <si>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</si>
  <si>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</si>
  <si>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</si>
  <si>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</si>
  <si>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</si>
  <si>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</si>
  <si>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</si>
  <si>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</si>
  <si>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</si>
  <si>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</si>
  <si>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</si>
  <si>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</si>
  <si>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</si>
  <si>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</si>
  <si>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</si>
  <si>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</si>
  <si>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</si>
  <si>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</si>
  <si>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</si>
  <si>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</si>
  <si>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</si>
  <si>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</si>
  <si>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</si>
  <si>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</si>
  <si>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</si>
  <si>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</si>
  <si>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</si>
  <si>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</si>
  <si>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</si>
  <si>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</si>
  <si>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</si>
  <si>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</si>
  <si>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</si>
  <si>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</si>
  <si>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</si>
  <si>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</si>
  <si>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</si>
  <si>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</si>
  <si>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</si>
  <si>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</si>
  <si>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</si>
  <si>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</si>
  <si>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</si>
  <si>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</si>
  <si>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</si>
  <si>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</si>
  <si>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</si>
  <si>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</si>
  <si>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</si>
  <si>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办公费</t>
  </si>
  <si>
    <t>印刷费</t>
  </si>
  <si>
    <t>咨询费</t>
  </si>
  <si>
    <t>水费</t>
  </si>
  <si>
    <t>06</t>
  </si>
  <si>
    <t>电费</t>
  </si>
  <si>
    <t>邮电费</t>
  </si>
  <si>
    <t>09</t>
  </si>
  <si>
    <t>物业管理费</t>
  </si>
  <si>
    <t>维修（护）费</t>
  </si>
  <si>
    <t>14</t>
  </si>
  <si>
    <t>租赁费</t>
  </si>
  <si>
    <t>专用材料费</t>
  </si>
  <si>
    <t>劳务费</t>
  </si>
  <si>
    <t>委托业务费</t>
  </si>
  <si>
    <t>302</t>
  </si>
  <si>
    <t>28</t>
  </si>
  <si>
    <t>工会经费</t>
  </si>
  <si>
    <t>29</t>
  </si>
  <si>
    <t>福利费</t>
  </si>
  <si>
    <t>99</t>
  </si>
  <si>
    <t>其他商品和服务支出</t>
  </si>
  <si>
    <t>303</t>
  </si>
  <si>
    <t>生活补助</t>
  </si>
  <si>
    <t>医疗费补助</t>
  </si>
  <si>
    <t>奖励金</t>
  </si>
  <si>
    <t>办公设备购置</t>
  </si>
  <si>
    <t>表3</t>
  </si>
  <si>
    <t>一般公共预算支出预算表</t>
  </si>
  <si>
    <t>当年财政拨款安排</t>
  </si>
  <si>
    <t>205</t>
  </si>
  <si>
    <t>208</t>
  </si>
  <si>
    <t>210</t>
  </si>
  <si>
    <t>221</t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</si>
  <si>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</si>
  <si>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</si>
  <si>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</si>
  <si>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</si>
  <si>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</si>
  <si>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</si>
  <si>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599,298.84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</si>
  <si>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</si>
  <si>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</si>
  <si>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</si>
  <si>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</si>
  <si>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</si>
  <si>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</si>
  <si>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</si>
  <si>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</si>
  <si>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</si>
  <si>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</si>
  <si>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</si>
  <si>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</si>
  <si>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</si>
  <si>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</si>
  <si>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</si>
  <si>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</si>
  <si>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</si>
  <si>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</si>
  <si>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</si>
  <si>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</si>
  <si>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</si>
  <si>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单位：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</si>
  <si>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</si>
  <si>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</si>
  <si>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</si>
  <si>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</si>
  <si>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</si>
  <si>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</si>
  <si>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教学保障经费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</si>
  <si>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</si>
  <si>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</si>
  <si>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</si>
  <si>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</si>
  <si>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</si>
  <si>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</si>
  <si>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由于我校校舍较陈旧，在维修方面的投入较大，故此款项大部用于学校的维修，另一部分支付为保障学校正常的运转的水电费，办公费等。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</si>
  <si>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</si>
  <si>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</si>
  <si>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</si>
  <si>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</si>
  <si>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</si>
  <si>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</si>
  <si>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</si>
  <si>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为全校师生服务</t>
  </si>
  <si>
    <t>全校师生约1400人</t>
  </si>
  <si>
    <t>质量指标</t>
  </si>
  <si>
    <t>环境好使师生更加有归属感</t>
  </si>
  <si>
    <t>时效指标</t>
  </si>
  <si>
    <t>资金按时拨付</t>
  </si>
  <si>
    <t>拨付率100%</t>
  </si>
  <si>
    <t>项目效益</t>
  </si>
  <si>
    <t>社会效益指标</t>
  </si>
  <si>
    <t>经济效益指标</t>
  </si>
  <si>
    <t>生态效益指标</t>
  </si>
  <si>
    <t>可持续影响指标</t>
  </si>
  <si>
    <t>使学校更加健康发展</t>
  </si>
  <si>
    <t>使学校更加得到社会的认可</t>
  </si>
  <si>
    <t>满意度指标</t>
  </si>
  <si>
    <t>服务对象满意度指标</t>
  </si>
  <si>
    <t>社会，师生满意</t>
  </si>
  <si>
    <t>满意率大于95%</t>
  </si>
  <si>
    <t>表6-2</t>
  </si>
  <si>
    <t>城乡义务教育生均公用经费（中央）</t>
  </si>
  <si>
    <t>单位（单位）</t>
  </si>
  <si>
    <t>改善学校的条件 ，为师生提供良好的生活学习环境。</t>
  </si>
  <si>
    <t>保障1400余名师生工作、学习</t>
  </si>
  <si>
    <r>
      <rPr>
        <sz val="9"/>
        <rFont val="宋体"/>
        <charset val="0"/>
      </rPr>
      <t>大于等于1</t>
    </r>
    <r>
      <rPr>
        <sz val="9"/>
        <rFont val="Times New Roman"/>
        <charset val="0"/>
      </rPr>
      <t>400</t>
    </r>
    <r>
      <rPr>
        <sz val="9"/>
        <rFont val="宋体"/>
        <charset val="0"/>
      </rPr>
      <t>人</t>
    </r>
  </si>
  <si>
    <t>每年为高一级学校输送优秀人才</t>
  </si>
  <si>
    <t>大于等于400人</t>
  </si>
  <si>
    <t>成本指标</t>
  </si>
  <si>
    <t>成本控制率</t>
  </si>
  <si>
    <t>提升教育质量</t>
  </si>
  <si>
    <t>大于等于95%</t>
  </si>
  <si>
    <t>师生满意度</t>
  </si>
  <si>
    <t>城乡义务教育生均公用经费（省级）</t>
  </si>
  <si>
    <r>
      <rPr>
        <sz val="9"/>
        <rFont val="宋体"/>
        <charset val="0"/>
      </rPr>
      <t>保障</t>
    </r>
    <r>
      <rPr>
        <sz val="9"/>
        <rFont val="Times New Roman"/>
        <charset val="0"/>
      </rPr>
      <t>1400</t>
    </r>
    <r>
      <rPr>
        <sz val="9"/>
        <rFont val="宋体"/>
        <charset val="0"/>
      </rPr>
      <t>余名师生工作、学习</t>
    </r>
  </si>
  <si>
    <t>惠及师生满意度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</si>
  <si>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</si>
  <si>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</si>
  <si>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</si>
  <si>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</si>
  <si>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</si>
  <si>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</si>
  <si>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</si>
  <si>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提升教学质量</t>
  </si>
  <si>
    <t>提高升学率</t>
  </si>
  <si>
    <t>提高教师授课技能</t>
  </si>
  <si>
    <t>培养骨干青年教师</t>
  </si>
  <si>
    <t>改善学校办学条件</t>
  </si>
  <si>
    <t>完善基础设施</t>
  </si>
  <si>
    <t>年度单位整体支出预算（万元）</t>
  </si>
  <si>
    <t>资金总额</t>
  </si>
  <si>
    <t>年度总体目标</t>
  </si>
  <si>
    <t>聚焦“双减”“五项管理”，深化育人方式的变革，不断拓展理念，以更加科学的方法、更加有力的措施、更加务实的作风，全面提高教育教学质量，重塑二中形象，为打造攀枝花市区域优质教育中心贡献二中人智慧和力量。</t>
  </si>
  <si>
    <t>年度绩效指标</t>
  </si>
  <si>
    <t>指标值
（包含数字及文字描述）</t>
  </si>
  <si>
    <t>产出指标</t>
  </si>
  <si>
    <t>升入高中学生人数</t>
  </si>
  <si>
    <t>大于350人</t>
  </si>
  <si>
    <t>教学环境改善、教学质量提高</t>
  </si>
  <si>
    <t>进一步提高</t>
  </si>
  <si>
    <t>资金支付及时率</t>
  </si>
  <si>
    <t>效益指标</t>
  </si>
  <si>
    <t>为高中输送优秀生源</t>
  </si>
  <si>
    <t>促进教育事业发展</t>
  </si>
  <si>
    <t>服务对象满意度</t>
  </si>
  <si>
    <t>大于90%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</si>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</sst>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8" borderId="27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12" borderId="28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4" borderId="26" applyNumberFormat="0" applyAlignment="0" applyProtection="0">
      <alignment vertical="center"/>
    </xf>
    <xf numFmtId="0" fontId="40" fillId="4" borderId="27" applyNumberFormat="0" applyAlignment="0" applyProtection="0">
      <alignment vertical="center"/>
    </xf>
    <xf numFmtId="0" fontId="47" fillId="22" borderId="31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0" borderId="0"/>
  </cellStyleXfs>
  <cellXfs count="18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9" fontId="11" fillId="0" borderId="4" xfId="0" applyNumberFormat="1" applyFont="1" applyFill="1" applyBorder="1" applyAlignment="1" applyProtection="1">
      <alignment horizontal="center" vertical="center" wrapText="1"/>
    </xf>
    <xf numFmtId="9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left" vertical="center" wrapText="1"/>
    </xf>
    <xf numFmtId="49" fontId="9" fillId="0" borderId="14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 applyProtection="1">
      <alignment horizontal="left" vertical="center" wrapText="1"/>
    </xf>
    <xf numFmtId="49" fontId="9" fillId="0" borderId="17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9" xfId="0" applyFont="1" applyBorder="1">
      <alignment vertical="center"/>
    </xf>
    <xf numFmtId="0" fontId="8" fillId="0" borderId="19" xfId="0" applyFont="1" applyBorder="1" applyAlignment="1">
      <alignment horizontal="left" vertical="center"/>
    </xf>
    <xf numFmtId="0" fontId="12" fillId="0" borderId="5" xfId="0" applyFont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20" xfId="0" applyFont="1" applyBorder="1">
      <alignment vertical="center"/>
    </xf>
    <xf numFmtId="0" fontId="12" fillId="0" borderId="20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9" xfId="0" applyFont="1" applyFill="1" applyBorder="1">
      <alignment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12" fillId="0" borderId="21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20" xfId="0" applyFont="1" applyFill="1" applyBorder="1">
      <alignment vertical="center"/>
    </xf>
    <xf numFmtId="0" fontId="12" fillId="0" borderId="20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19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10" fontId="17" fillId="0" borderId="4" xfId="11" applyNumberFormat="1" applyFont="1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right" vertical="center"/>
    </xf>
    <xf numFmtId="0" fontId="12" fillId="0" borderId="22" xfId="0" applyFont="1" applyFill="1" applyBorder="1">
      <alignment vertical="center"/>
    </xf>
    <xf numFmtId="0" fontId="12" fillId="0" borderId="19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25" fillId="0" borderId="1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4" fontId="17" fillId="0" borderId="23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horizontal="center" vertical="center"/>
    </xf>
    <xf numFmtId="4" fontId="22" fillId="0" borderId="23" xfId="0" applyNumberFormat="1" applyFont="1" applyFill="1" applyBorder="1" applyAlignment="1">
      <alignment horizontal="center" vertical="center"/>
    </xf>
    <xf numFmtId="4" fontId="17" fillId="0" borderId="2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" fontId="17" fillId="0" borderId="14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6" sqref="A6"/>
    </sheetView>
  </sheetViews>
  <sheetFormatPr defaultColWidth="9" defaultRowHeight="14.25" outlineLevelRow="2"/>
  <cols>
    <col min="1" max="1" width="123.125" style="186" customWidth="1"/>
    <col min="2" max="16384" width="9" style="186"/>
  </cols>
  <sheetData>
    <row r="1" ht="137" customHeight="1" spans="1:1">
      <c r="A1" s="187" t="s">
        <v>0</v>
      </c>
    </row>
    <row r="2" ht="96" customHeight="1" spans="1:1">
      <c r="A2" s="187" t="s">
        <v>1</v>
      </c>
    </row>
    <row r="3" ht="60" customHeight="1" spans="1:1">
      <c r="A3" s="188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C12" sqref="C12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65"/>
      <c r="B1" s="2"/>
      <c r="C1" s="66"/>
      <c r="D1" s="67"/>
      <c r="E1" s="67"/>
      <c r="F1" s="67"/>
      <c r="G1" s="67"/>
      <c r="H1" s="67"/>
      <c r="I1" s="80" t="s">
        <v>206</v>
      </c>
      <c r="J1" s="70"/>
    </row>
    <row r="2" ht="22.8" customHeight="1" spans="1:10">
      <c r="A2" s="65"/>
      <c r="B2" s="3" t="s">
        <v>207</v>
      </c>
      <c r="C2" s="3"/>
      <c r="D2" s="3"/>
      <c r="E2" s="3"/>
      <c r="F2" s="3"/>
      <c r="G2" s="3"/>
      <c r="H2" s="3"/>
      <c r="I2" s="3"/>
      <c r="J2" s="70" t="s">
        <v>3</v>
      </c>
    </row>
    <row r="3" ht="19.55" customHeight="1" spans="1:10">
      <c r="A3" s="68"/>
      <c r="B3" s="69" t="s">
        <v>5</v>
      </c>
      <c r="C3" s="69"/>
      <c r="D3" s="81"/>
      <c r="E3" s="81"/>
      <c r="F3" s="81"/>
      <c r="G3" s="81"/>
      <c r="H3" s="81"/>
      <c r="I3" s="81" t="s">
        <v>6</v>
      </c>
      <c r="J3" s="82"/>
    </row>
    <row r="4" ht="24.4" customHeight="1" spans="1:10">
      <c r="A4" s="70"/>
      <c r="B4" s="71" t="s">
        <v>208</v>
      </c>
      <c r="C4" s="71" t="s">
        <v>71</v>
      </c>
      <c r="D4" s="71" t="s">
        <v>209</v>
      </c>
      <c r="E4" s="71"/>
      <c r="F4" s="71"/>
      <c r="G4" s="71"/>
      <c r="H4" s="71"/>
      <c r="I4" s="71"/>
      <c r="J4" s="83"/>
    </row>
    <row r="5" ht="24.4" customHeight="1" spans="1:10">
      <c r="A5" s="72"/>
      <c r="B5" s="71"/>
      <c r="C5" s="71"/>
      <c r="D5" s="71" t="s">
        <v>59</v>
      </c>
      <c r="E5" s="87" t="s">
        <v>210</v>
      </c>
      <c r="F5" s="71" t="s">
        <v>211</v>
      </c>
      <c r="G5" s="71"/>
      <c r="H5" s="71"/>
      <c r="I5" s="71" t="s">
        <v>212</v>
      </c>
      <c r="J5" s="83"/>
    </row>
    <row r="6" ht="24.4" customHeight="1" spans="1:10">
      <c r="A6" s="72"/>
      <c r="B6" s="71"/>
      <c r="C6" s="71"/>
      <c r="D6" s="71"/>
      <c r="E6" s="87"/>
      <c r="F6" s="71" t="s">
        <v>144</v>
      </c>
      <c r="G6" s="71" t="s">
        <v>213</v>
      </c>
      <c r="H6" s="71" t="s">
        <v>214</v>
      </c>
      <c r="I6" s="71"/>
      <c r="J6" s="84"/>
    </row>
    <row r="7" ht="22.8" customHeight="1" spans="1:10">
      <c r="A7" s="73"/>
      <c r="B7" s="71">
        <v>203003</v>
      </c>
      <c r="C7" s="71" t="s">
        <v>72</v>
      </c>
      <c r="D7" s="75" t="s">
        <v>215</v>
      </c>
      <c r="E7" s="75"/>
      <c r="F7" s="75"/>
      <c r="G7" s="75"/>
      <c r="H7" s="75"/>
      <c r="I7" s="75"/>
      <c r="J7" s="85"/>
    </row>
    <row r="8" ht="22.8" customHeight="1" spans="1:10">
      <c r="A8" s="73"/>
      <c r="B8" s="88"/>
      <c r="C8" s="89"/>
      <c r="D8" s="75"/>
      <c r="E8" s="75"/>
      <c r="F8" s="75"/>
      <c r="G8" s="75"/>
      <c r="H8" s="75"/>
      <c r="I8" s="75"/>
      <c r="J8" s="85"/>
    </row>
    <row r="9" ht="22.8" customHeight="1" spans="1:10">
      <c r="A9" s="73"/>
      <c r="B9" s="71"/>
      <c r="C9" s="71"/>
      <c r="D9" s="75"/>
      <c r="E9" s="75"/>
      <c r="F9" s="75"/>
      <c r="G9" s="75"/>
      <c r="H9" s="75"/>
      <c r="I9" s="75"/>
      <c r="J9" s="85"/>
    </row>
    <row r="10" ht="22.8" customHeight="1" spans="1:10">
      <c r="A10" s="73"/>
      <c r="B10" s="71"/>
      <c r="C10" s="71"/>
      <c r="D10" s="75"/>
      <c r="E10" s="75"/>
      <c r="F10" s="75"/>
      <c r="G10" s="75"/>
      <c r="H10" s="75"/>
      <c r="I10" s="75"/>
      <c r="J10" s="85"/>
    </row>
    <row r="11" ht="22.8" customHeight="1" spans="1:10">
      <c r="A11" s="73"/>
      <c r="B11" s="71"/>
      <c r="C11" s="71"/>
      <c r="D11" s="75"/>
      <c r="E11" s="75"/>
      <c r="F11" s="75"/>
      <c r="G11" s="75"/>
      <c r="H11" s="75"/>
      <c r="I11" s="75"/>
      <c r="J11" s="85"/>
    </row>
    <row r="12" ht="22.8" customHeight="1" spans="1:10">
      <c r="A12" s="73"/>
      <c r="B12" s="71"/>
      <c r="C12" s="71"/>
      <c r="D12" s="75"/>
      <c r="E12" s="75"/>
      <c r="F12" s="75"/>
      <c r="G12" s="75"/>
      <c r="H12" s="75"/>
      <c r="I12" s="75"/>
      <c r="J12" s="85"/>
    </row>
    <row r="13" ht="22.8" customHeight="1" spans="1:10">
      <c r="A13" s="73"/>
      <c r="B13" s="71"/>
      <c r="C13" s="71"/>
      <c r="D13" s="75"/>
      <c r="E13" s="75"/>
      <c r="F13" s="75"/>
      <c r="G13" s="75"/>
      <c r="H13" s="75"/>
      <c r="I13" s="75"/>
      <c r="J13" s="85"/>
    </row>
    <row r="14" ht="22.8" customHeight="1" spans="1:10">
      <c r="A14" s="73"/>
      <c r="B14" s="71"/>
      <c r="C14" s="71"/>
      <c r="D14" s="75"/>
      <c r="E14" s="75"/>
      <c r="F14" s="75"/>
      <c r="G14" s="75"/>
      <c r="H14" s="75"/>
      <c r="I14" s="75"/>
      <c r="J14" s="85"/>
    </row>
    <row r="15" ht="22.8" customHeight="1" spans="1:10">
      <c r="A15" s="73"/>
      <c r="B15" s="71"/>
      <c r="C15" s="71"/>
      <c r="D15" s="75"/>
      <c r="E15" s="75"/>
      <c r="F15" s="75"/>
      <c r="G15" s="75"/>
      <c r="H15" s="75"/>
      <c r="I15" s="75"/>
      <c r="J15" s="85"/>
    </row>
    <row r="16" ht="22.8" customHeight="1" spans="1:10">
      <c r="A16" s="73"/>
      <c r="B16" s="71"/>
      <c r="C16" s="71"/>
      <c r="D16" s="75"/>
      <c r="E16" s="75"/>
      <c r="F16" s="75"/>
      <c r="G16" s="75"/>
      <c r="H16" s="75"/>
      <c r="I16" s="75"/>
      <c r="J16" s="8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65"/>
      <c r="B1" s="2"/>
      <c r="C1" s="2"/>
      <c r="D1" s="2"/>
      <c r="E1" s="66"/>
      <c r="F1" s="66"/>
      <c r="G1" s="67"/>
      <c r="H1" s="67"/>
      <c r="I1" s="80" t="s">
        <v>216</v>
      </c>
      <c r="J1" s="70"/>
    </row>
    <row r="2" ht="22.8" customHeight="1" spans="1:10">
      <c r="A2" s="65"/>
      <c r="B2" s="3" t="s">
        <v>217</v>
      </c>
      <c r="C2" s="3"/>
      <c r="D2" s="3"/>
      <c r="E2" s="3"/>
      <c r="F2" s="3"/>
      <c r="G2" s="3"/>
      <c r="H2" s="3"/>
      <c r="I2" s="3"/>
      <c r="J2" s="70"/>
    </row>
    <row r="3" ht="19.55" customHeight="1" spans="1:10">
      <c r="A3" s="68"/>
      <c r="B3" s="69" t="s">
        <v>5</v>
      </c>
      <c r="C3" s="69"/>
      <c r="D3" s="69"/>
      <c r="E3" s="69"/>
      <c r="F3" s="69"/>
      <c r="G3" s="68"/>
      <c r="H3" s="68"/>
      <c r="I3" s="81" t="s">
        <v>6</v>
      </c>
      <c r="J3" s="82"/>
    </row>
    <row r="4" ht="24.4" customHeight="1" spans="1:10">
      <c r="A4" s="70"/>
      <c r="B4" s="71" t="s">
        <v>9</v>
      </c>
      <c r="C4" s="71"/>
      <c r="D4" s="71"/>
      <c r="E4" s="71"/>
      <c r="F4" s="71"/>
      <c r="G4" s="71" t="s">
        <v>218</v>
      </c>
      <c r="H4" s="71"/>
      <c r="I4" s="71"/>
      <c r="J4" s="83"/>
    </row>
    <row r="5" ht="24.4" customHeight="1" spans="1:10">
      <c r="A5" s="72"/>
      <c r="B5" s="71" t="s">
        <v>80</v>
      </c>
      <c r="C5" s="71"/>
      <c r="D5" s="71"/>
      <c r="E5" s="71" t="s">
        <v>70</v>
      </c>
      <c r="F5" s="71" t="s">
        <v>71</v>
      </c>
      <c r="G5" s="71" t="s">
        <v>59</v>
      </c>
      <c r="H5" s="71" t="s">
        <v>76</v>
      </c>
      <c r="I5" s="71" t="s">
        <v>77</v>
      </c>
      <c r="J5" s="83"/>
    </row>
    <row r="6" ht="24.4" customHeight="1" spans="1:10">
      <c r="A6" s="72"/>
      <c r="B6" s="71" t="s">
        <v>81</v>
      </c>
      <c r="C6" s="71" t="s">
        <v>82</v>
      </c>
      <c r="D6" s="71" t="s">
        <v>83</v>
      </c>
      <c r="E6" s="71"/>
      <c r="F6" s="71"/>
      <c r="G6" s="71"/>
      <c r="H6" s="71"/>
      <c r="I6" s="71"/>
      <c r="J6" s="84"/>
    </row>
    <row r="7" ht="22.8" customHeight="1" spans="1:10">
      <c r="A7" s="73"/>
      <c r="B7" s="71"/>
      <c r="C7" s="71"/>
      <c r="D7" s="71"/>
      <c r="E7" s="88">
        <v>203003</v>
      </c>
      <c r="F7" s="71" t="s">
        <v>72</v>
      </c>
      <c r="G7" s="75" t="s">
        <v>215</v>
      </c>
      <c r="H7" s="75"/>
      <c r="I7" s="75"/>
      <c r="J7" s="85"/>
    </row>
    <row r="8" ht="22.8" customHeight="1" spans="1:10">
      <c r="A8" s="73"/>
      <c r="B8" s="71"/>
      <c r="C8" s="71"/>
      <c r="D8" s="71"/>
      <c r="F8" s="88"/>
      <c r="G8" s="75"/>
      <c r="H8" s="75"/>
      <c r="I8" s="75"/>
      <c r="J8" s="85"/>
    </row>
    <row r="9" ht="22.8" customHeight="1" spans="1:10">
      <c r="A9" s="73"/>
      <c r="B9" s="71"/>
      <c r="C9" s="71"/>
      <c r="D9" s="71"/>
      <c r="E9" s="88"/>
      <c r="F9" s="88"/>
      <c r="G9" s="75"/>
      <c r="H9" s="75"/>
      <c r="I9" s="75"/>
      <c r="J9" s="85"/>
    </row>
    <row r="10" ht="22.8" customHeight="1" spans="1:10">
      <c r="A10" s="73"/>
      <c r="B10" s="71"/>
      <c r="C10" s="71"/>
      <c r="D10" s="71"/>
      <c r="E10" s="71"/>
      <c r="F10" s="71"/>
      <c r="G10" s="75"/>
      <c r="H10" s="75"/>
      <c r="I10" s="75"/>
      <c r="J10" s="85"/>
    </row>
    <row r="11" ht="22.8" customHeight="1" spans="1:10">
      <c r="A11" s="73"/>
      <c r="B11" s="71"/>
      <c r="C11" s="71"/>
      <c r="D11" s="71"/>
      <c r="E11" s="71"/>
      <c r="F11" s="71"/>
      <c r="G11" s="75"/>
      <c r="H11" s="75"/>
      <c r="I11" s="75"/>
      <c r="J11" s="85"/>
    </row>
    <row r="12" ht="22.8" customHeight="1" spans="1:10">
      <c r="A12" s="73"/>
      <c r="B12" s="71"/>
      <c r="C12" s="71"/>
      <c r="D12" s="71"/>
      <c r="E12" s="71"/>
      <c r="F12" s="71"/>
      <c r="G12" s="75"/>
      <c r="H12" s="75"/>
      <c r="I12" s="75"/>
      <c r="J12" s="85"/>
    </row>
    <row r="13" ht="22.8" customHeight="1" spans="1:10">
      <c r="A13" s="73"/>
      <c r="B13" s="71"/>
      <c r="C13" s="71"/>
      <c r="D13" s="71"/>
      <c r="E13" s="71"/>
      <c r="F13" s="71"/>
      <c r="G13" s="75"/>
      <c r="H13" s="75"/>
      <c r="I13" s="75"/>
      <c r="J13" s="85"/>
    </row>
    <row r="14" ht="22.8" customHeight="1" spans="1:10">
      <c r="A14" s="73"/>
      <c r="B14" s="71"/>
      <c r="C14" s="71"/>
      <c r="D14" s="71"/>
      <c r="E14" s="71"/>
      <c r="F14" s="71"/>
      <c r="G14" s="75"/>
      <c r="H14" s="75"/>
      <c r="I14" s="75"/>
      <c r="J14" s="85"/>
    </row>
    <row r="15" ht="22.8" customHeight="1" spans="1:10">
      <c r="A15" s="73"/>
      <c r="B15" s="71"/>
      <c r="C15" s="71"/>
      <c r="D15" s="71"/>
      <c r="E15" s="71"/>
      <c r="F15" s="71"/>
      <c r="G15" s="75"/>
      <c r="H15" s="75"/>
      <c r="I15" s="75"/>
      <c r="J15" s="85"/>
    </row>
    <row r="16" ht="22.8" customHeight="1" spans="1:10">
      <c r="A16" s="72"/>
      <c r="B16" s="76"/>
      <c r="C16" s="76"/>
      <c r="D16" s="76"/>
      <c r="E16" s="76"/>
      <c r="F16" s="76" t="s">
        <v>26</v>
      </c>
      <c r="G16" s="77"/>
      <c r="H16" s="77"/>
      <c r="I16" s="77"/>
      <c r="J16" s="83"/>
    </row>
    <row r="17" ht="22.8" customHeight="1" spans="1:10">
      <c r="A17" s="72"/>
      <c r="B17" s="76"/>
      <c r="C17" s="76"/>
      <c r="D17" s="76"/>
      <c r="E17" s="76"/>
      <c r="F17" s="76" t="s">
        <v>26</v>
      </c>
      <c r="G17" s="77"/>
      <c r="H17" s="77"/>
      <c r="I17" s="77"/>
      <c r="J17" s="8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65"/>
      <c r="B1" s="2"/>
      <c r="C1" s="66"/>
      <c r="D1" s="67"/>
      <c r="E1" s="67"/>
      <c r="F1" s="67"/>
      <c r="G1" s="67"/>
      <c r="H1" s="67"/>
      <c r="I1" s="80" t="s">
        <v>219</v>
      </c>
      <c r="J1" s="70"/>
    </row>
    <row r="2" ht="22.8" customHeight="1" spans="1:10">
      <c r="A2" s="65"/>
      <c r="B2" s="3" t="s">
        <v>220</v>
      </c>
      <c r="C2" s="3"/>
      <c r="D2" s="3"/>
      <c r="E2" s="3"/>
      <c r="F2" s="3"/>
      <c r="G2" s="3"/>
      <c r="H2" s="3"/>
      <c r="I2" s="3"/>
      <c r="J2" s="70" t="s">
        <v>3</v>
      </c>
    </row>
    <row r="3" ht="19.55" customHeight="1" spans="1:10">
      <c r="A3" s="68"/>
      <c r="B3" s="69" t="s">
        <v>5</v>
      </c>
      <c r="C3" s="69"/>
      <c r="D3" s="81"/>
      <c r="E3" s="81"/>
      <c r="F3" s="81"/>
      <c r="G3" s="81"/>
      <c r="H3" s="81"/>
      <c r="I3" s="81" t="s">
        <v>6</v>
      </c>
      <c r="J3" s="82"/>
    </row>
    <row r="4" ht="24.4" customHeight="1" spans="1:10">
      <c r="A4" s="70"/>
      <c r="B4" s="71" t="s">
        <v>208</v>
      </c>
      <c r="C4" s="71" t="s">
        <v>71</v>
      </c>
      <c r="D4" s="71" t="s">
        <v>209</v>
      </c>
      <c r="E4" s="71"/>
      <c r="F4" s="71"/>
      <c r="G4" s="71"/>
      <c r="H4" s="71"/>
      <c r="I4" s="71"/>
      <c r="J4" s="83"/>
    </row>
    <row r="5" ht="24.4" customHeight="1" spans="1:10">
      <c r="A5" s="72"/>
      <c r="B5" s="71"/>
      <c r="C5" s="71"/>
      <c r="D5" s="71" t="s">
        <v>59</v>
      </c>
      <c r="E5" s="87" t="s">
        <v>210</v>
      </c>
      <c r="F5" s="71" t="s">
        <v>211</v>
      </c>
      <c r="G5" s="71"/>
      <c r="H5" s="71"/>
      <c r="I5" s="71" t="s">
        <v>212</v>
      </c>
      <c r="J5" s="83"/>
    </row>
    <row r="6" ht="24.4" customHeight="1" spans="1:10">
      <c r="A6" s="72"/>
      <c r="B6" s="71"/>
      <c r="C6" s="71"/>
      <c r="D6" s="71"/>
      <c r="E6" s="87"/>
      <c r="F6" s="71" t="s">
        <v>144</v>
      </c>
      <c r="G6" s="71" t="s">
        <v>213</v>
      </c>
      <c r="H6" s="71" t="s">
        <v>214</v>
      </c>
      <c r="I6" s="71"/>
      <c r="J6" s="84"/>
    </row>
    <row r="7" ht="22.8" customHeight="1" spans="1:10">
      <c r="A7" s="73"/>
      <c r="B7" s="71">
        <v>203003</v>
      </c>
      <c r="C7" s="71" t="s">
        <v>72</v>
      </c>
      <c r="D7" s="75" t="s">
        <v>215</v>
      </c>
      <c r="E7" s="75"/>
      <c r="F7" s="75"/>
      <c r="G7" s="75"/>
      <c r="H7" s="75"/>
      <c r="I7" s="75"/>
      <c r="J7" s="85"/>
    </row>
    <row r="8" ht="22.8" customHeight="1" spans="1:10">
      <c r="A8" s="73"/>
      <c r="B8" s="88"/>
      <c r="C8" s="88"/>
      <c r="D8" s="75"/>
      <c r="E8" s="75"/>
      <c r="F8" s="75"/>
      <c r="G8" s="75"/>
      <c r="H8" s="75"/>
      <c r="I8" s="75"/>
      <c r="J8" s="85"/>
    </row>
    <row r="9" ht="22.8" customHeight="1" spans="1:10">
      <c r="A9" s="73"/>
      <c r="B9" s="71"/>
      <c r="C9" s="71"/>
      <c r="D9" s="75"/>
      <c r="E9" s="75"/>
      <c r="F9" s="75"/>
      <c r="G9" s="75"/>
      <c r="H9" s="75"/>
      <c r="I9" s="75"/>
      <c r="J9" s="85"/>
    </row>
    <row r="10" ht="22.8" customHeight="1" spans="1:10">
      <c r="A10" s="73"/>
      <c r="B10" s="71"/>
      <c r="C10" s="71"/>
      <c r="D10" s="75"/>
      <c r="E10" s="75"/>
      <c r="F10" s="75"/>
      <c r="G10" s="75"/>
      <c r="H10" s="75"/>
      <c r="I10" s="75"/>
      <c r="J10" s="85"/>
    </row>
    <row r="11" ht="22.8" customHeight="1" spans="1:10">
      <c r="A11" s="73"/>
      <c r="B11" s="71"/>
      <c r="C11" s="71"/>
      <c r="D11" s="75"/>
      <c r="E11" s="75"/>
      <c r="F11" s="75"/>
      <c r="G11" s="75"/>
      <c r="H11" s="75"/>
      <c r="I11" s="75"/>
      <c r="J11" s="85"/>
    </row>
    <row r="12" ht="22.8" customHeight="1" spans="1:10">
      <c r="A12" s="73"/>
      <c r="B12" s="88"/>
      <c r="C12" s="88"/>
      <c r="D12" s="75"/>
      <c r="E12" s="75"/>
      <c r="F12" s="75"/>
      <c r="G12" s="75"/>
      <c r="H12" s="75"/>
      <c r="I12" s="75"/>
      <c r="J12" s="85"/>
    </row>
    <row r="13" ht="22.8" customHeight="1" spans="1:10">
      <c r="A13" s="73"/>
      <c r="B13" s="71"/>
      <c r="C13" s="71"/>
      <c r="D13" s="75"/>
      <c r="E13" s="75"/>
      <c r="F13" s="75"/>
      <c r="G13" s="75"/>
      <c r="H13" s="75"/>
      <c r="I13" s="75"/>
      <c r="J13" s="85"/>
    </row>
    <row r="14" ht="22.8" customHeight="1" spans="1:10">
      <c r="A14" s="73"/>
      <c r="B14" s="71"/>
      <c r="C14" s="71"/>
      <c r="D14" s="75"/>
      <c r="E14" s="75"/>
      <c r="F14" s="75"/>
      <c r="G14" s="75"/>
      <c r="H14" s="75"/>
      <c r="I14" s="75"/>
      <c r="J14" s="85"/>
    </row>
    <row r="15" ht="22.8" customHeight="1" spans="1:10">
      <c r="A15" s="73"/>
      <c r="B15" s="71"/>
      <c r="C15" s="71"/>
      <c r="D15" s="75"/>
      <c r="E15" s="75"/>
      <c r="F15" s="75"/>
      <c r="G15" s="75"/>
      <c r="H15" s="75"/>
      <c r="I15" s="75"/>
      <c r="J15" s="85"/>
    </row>
    <row r="16" ht="22.8" customHeight="1" spans="1:10">
      <c r="A16" s="73"/>
      <c r="B16" s="71"/>
      <c r="C16" s="71"/>
      <c r="D16" s="75"/>
      <c r="E16" s="75"/>
      <c r="F16" s="75"/>
      <c r="G16" s="75"/>
      <c r="H16" s="75"/>
      <c r="I16" s="75"/>
      <c r="J16" s="85"/>
    </row>
    <row r="17" ht="22.8" customHeight="1" spans="1:10">
      <c r="A17" s="73"/>
      <c r="B17" s="71"/>
      <c r="C17" s="71"/>
      <c r="D17" s="75"/>
      <c r="E17" s="75"/>
      <c r="F17" s="75"/>
      <c r="G17" s="75"/>
      <c r="H17" s="75"/>
      <c r="I17" s="75"/>
      <c r="J17" s="8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65"/>
      <c r="B1" s="2"/>
      <c r="C1" s="2"/>
      <c r="D1" s="2"/>
      <c r="E1" s="66"/>
      <c r="F1" s="66"/>
      <c r="G1" s="67"/>
      <c r="H1" s="67"/>
      <c r="I1" s="80" t="s">
        <v>221</v>
      </c>
      <c r="J1" s="70"/>
    </row>
    <row r="2" ht="22.8" customHeight="1" spans="1:10">
      <c r="A2" s="65"/>
      <c r="B2" s="3" t="s">
        <v>222</v>
      </c>
      <c r="C2" s="3"/>
      <c r="D2" s="3"/>
      <c r="E2" s="3"/>
      <c r="F2" s="3"/>
      <c r="G2" s="3"/>
      <c r="H2" s="3"/>
      <c r="I2" s="3"/>
      <c r="J2" s="70" t="s">
        <v>3</v>
      </c>
    </row>
    <row r="3" ht="19.55" customHeight="1" spans="1:10">
      <c r="A3" s="68"/>
      <c r="B3" s="69" t="s">
        <v>223</v>
      </c>
      <c r="C3" s="69"/>
      <c r="D3" s="69"/>
      <c r="E3" s="69"/>
      <c r="F3" s="69"/>
      <c r="G3" s="68"/>
      <c r="H3" s="68"/>
      <c r="I3" s="81" t="s">
        <v>6</v>
      </c>
      <c r="J3" s="82"/>
    </row>
    <row r="4" ht="24.4" customHeight="1" spans="1:10">
      <c r="A4" s="70"/>
      <c r="B4" s="71" t="s">
        <v>9</v>
      </c>
      <c r="C4" s="71"/>
      <c r="D4" s="71"/>
      <c r="E4" s="71"/>
      <c r="F4" s="71"/>
      <c r="G4" s="71" t="s">
        <v>224</v>
      </c>
      <c r="H4" s="71"/>
      <c r="I4" s="71"/>
      <c r="J4" s="83"/>
    </row>
    <row r="5" ht="24.4" customHeight="1" spans="1:10">
      <c r="A5" s="72"/>
      <c r="B5" s="71" t="s">
        <v>80</v>
      </c>
      <c r="C5" s="71"/>
      <c r="D5" s="71"/>
      <c r="E5" s="71" t="s">
        <v>70</v>
      </c>
      <c r="F5" s="71" t="s">
        <v>71</v>
      </c>
      <c r="G5" s="71" t="s">
        <v>59</v>
      </c>
      <c r="H5" s="71" t="s">
        <v>76</v>
      </c>
      <c r="I5" s="71" t="s">
        <v>77</v>
      </c>
      <c r="J5" s="83"/>
    </row>
    <row r="6" ht="24.4" customHeight="1" spans="1:10">
      <c r="A6" s="72"/>
      <c r="B6" s="71" t="s">
        <v>81</v>
      </c>
      <c r="C6" s="71" t="s">
        <v>82</v>
      </c>
      <c r="D6" s="71" t="s">
        <v>83</v>
      </c>
      <c r="E6" s="71"/>
      <c r="F6" s="71"/>
      <c r="G6" s="71"/>
      <c r="H6" s="71"/>
      <c r="I6" s="71"/>
      <c r="J6" s="84"/>
    </row>
    <row r="7" ht="22.8" customHeight="1" spans="1:10">
      <c r="A7" s="73"/>
      <c r="B7" s="71"/>
      <c r="C7" s="71"/>
      <c r="D7" s="71"/>
      <c r="E7" s="71">
        <v>203003</v>
      </c>
      <c r="F7" s="71" t="s">
        <v>72</v>
      </c>
      <c r="G7" s="74" t="s">
        <v>215</v>
      </c>
      <c r="H7" s="75"/>
      <c r="I7" s="75"/>
      <c r="J7" s="85"/>
    </row>
    <row r="8" ht="22.8" customHeight="1" spans="1:10">
      <c r="A8" s="72"/>
      <c r="B8" s="76"/>
      <c r="C8" s="76"/>
      <c r="D8" s="76"/>
      <c r="E8" s="76"/>
      <c r="F8" s="76"/>
      <c r="G8" s="77"/>
      <c r="H8" s="77"/>
      <c r="I8" s="77"/>
      <c r="J8" s="83"/>
    </row>
    <row r="9" ht="22.8" customHeight="1" spans="1:10">
      <c r="A9" s="72"/>
      <c r="B9" s="76"/>
      <c r="C9" s="76"/>
      <c r="D9" s="76"/>
      <c r="E9" s="76"/>
      <c r="F9" s="76"/>
      <c r="G9" s="77"/>
      <c r="H9" s="77"/>
      <c r="I9" s="77"/>
      <c r="J9" s="83"/>
    </row>
    <row r="10" ht="22.8" customHeight="1" spans="1:10">
      <c r="A10" s="72"/>
      <c r="B10" s="76"/>
      <c r="C10" s="76"/>
      <c r="D10" s="76"/>
      <c r="E10" s="76"/>
      <c r="F10" s="76"/>
      <c r="G10" s="77"/>
      <c r="H10" s="77"/>
      <c r="I10" s="77"/>
      <c r="J10" s="83"/>
    </row>
    <row r="11" ht="22.8" customHeight="1" spans="1:10">
      <c r="A11" s="72"/>
      <c r="B11" s="76"/>
      <c r="C11" s="76"/>
      <c r="D11" s="76"/>
      <c r="E11" s="76"/>
      <c r="F11" s="76"/>
      <c r="G11" s="77"/>
      <c r="H11" s="77"/>
      <c r="I11" s="77"/>
      <c r="J11" s="83"/>
    </row>
    <row r="12" ht="22.8" customHeight="1" spans="1:10">
      <c r="A12" s="72"/>
      <c r="B12" s="76"/>
      <c r="C12" s="76"/>
      <c r="D12" s="76"/>
      <c r="E12" s="76"/>
      <c r="F12" s="76"/>
      <c r="G12" s="77"/>
      <c r="H12" s="77"/>
      <c r="I12" s="77"/>
      <c r="J12" s="83"/>
    </row>
    <row r="13" ht="22.8" customHeight="1" spans="1:10">
      <c r="A13" s="72"/>
      <c r="B13" s="76"/>
      <c r="C13" s="76"/>
      <c r="D13" s="76"/>
      <c r="E13" s="76"/>
      <c r="F13" s="76"/>
      <c r="G13" s="77"/>
      <c r="H13" s="77"/>
      <c r="I13" s="77"/>
      <c r="J13" s="83"/>
    </row>
    <row r="14" ht="22.8" customHeight="1" spans="1:10">
      <c r="A14" s="72"/>
      <c r="B14" s="76"/>
      <c r="C14" s="76"/>
      <c r="D14" s="76"/>
      <c r="E14" s="76"/>
      <c r="F14" s="76"/>
      <c r="G14" s="77"/>
      <c r="H14" s="77"/>
      <c r="I14" s="77"/>
      <c r="J14" s="83"/>
    </row>
    <row r="15" ht="22.8" customHeight="1" spans="1:10">
      <c r="A15" s="72"/>
      <c r="B15" s="76"/>
      <c r="C15" s="76"/>
      <c r="D15" s="76"/>
      <c r="E15" s="76"/>
      <c r="F15" s="76"/>
      <c r="G15" s="77"/>
      <c r="H15" s="77"/>
      <c r="I15" s="77"/>
      <c r="J15" s="83"/>
    </row>
    <row r="16" ht="22.8" customHeight="1" spans="1:10">
      <c r="A16" s="72"/>
      <c r="B16" s="76"/>
      <c r="C16" s="76"/>
      <c r="D16" s="76"/>
      <c r="E16" s="76"/>
      <c r="F16" s="76" t="s">
        <v>26</v>
      </c>
      <c r="G16" s="77"/>
      <c r="H16" s="77"/>
      <c r="I16" s="77"/>
      <c r="J16" s="83"/>
    </row>
    <row r="17" ht="22.8" customHeight="1" spans="1:10">
      <c r="A17" s="72"/>
      <c r="B17" s="76"/>
      <c r="C17" s="76"/>
      <c r="D17" s="76"/>
      <c r="E17" s="76"/>
      <c r="F17" s="76" t="s">
        <v>225</v>
      </c>
      <c r="G17" s="77"/>
      <c r="H17" s="77"/>
      <c r="I17" s="77"/>
      <c r="J17" s="84"/>
    </row>
    <row r="18" ht="9.75" customHeight="1" spans="1:10">
      <c r="A18" s="78"/>
      <c r="B18" s="79"/>
      <c r="C18" s="79"/>
      <c r="D18" s="79"/>
      <c r="E18" s="79"/>
      <c r="F18" s="78"/>
      <c r="G18" s="78"/>
      <c r="H18" s="78"/>
      <c r="I18" s="78"/>
      <c r="J18" s="8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28"/>
  <sheetViews>
    <sheetView workbookViewId="0">
      <selection activeCell="F6" sqref="F6:J7"/>
    </sheetView>
  </sheetViews>
  <sheetFormatPr defaultColWidth="9" defaultRowHeight="13.5"/>
  <cols>
    <col min="1" max="1" width="9" style="1"/>
    <col min="2" max="2" width="11.25" style="1" customWidth="1"/>
    <col min="3" max="3" width="11.25" style="16" customWidth="1"/>
    <col min="4" max="4" width="13.25" style="1" customWidth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226</v>
      </c>
    </row>
    <row r="2" ht="24" customHeight="1" spans="2:19">
      <c r="B2" s="17" t="s">
        <v>227</v>
      </c>
      <c r="C2" s="18"/>
      <c r="D2" s="18"/>
      <c r="E2" s="18"/>
      <c r="F2" s="18"/>
      <c r="G2" s="18"/>
      <c r="H2" s="18"/>
      <c r="I2" s="18"/>
      <c r="J2" s="33"/>
      <c r="K2" s="62"/>
      <c r="L2" s="62"/>
      <c r="M2" s="62"/>
      <c r="N2" s="62"/>
      <c r="O2" s="62"/>
      <c r="P2" s="62"/>
      <c r="Q2" s="62"/>
      <c r="R2" s="62"/>
      <c r="S2" s="62"/>
    </row>
    <row r="3" ht="25" customHeight="1" spans="2:19">
      <c r="B3" s="19" t="s">
        <v>228</v>
      </c>
      <c r="C3" s="19"/>
      <c r="D3" s="19"/>
      <c r="E3" s="19"/>
      <c r="F3" s="19"/>
      <c r="G3" s="19"/>
      <c r="H3" s="19"/>
      <c r="I3" s="19"/>
      <c r="J3" s="19"/>
      <c r="K3" s="63"/>
      <c r="L3" s="63"/>
      <c r="M3" s="63"/>
      <c r="N3" s="63"/>
      <c r="O3" s="63"/>
      <c r="P3" s="63"/>
      <c r="Q3" s="63"/>
      <c r="R3" s="63"/>
      <c r="S3" s="63"/>
    </row>
    <row r="4" ht="25" customHeight="1" spans="2:10">
      <c r="B4" s="20" t="s">
        <v>229</v>
      </c>
      <c r="C4" s="21" t="s">
        <v>230</v>
      </c>
      <c r="D4" s="21"/>
      <c r="E4" s="21"/>
      <c r="F4" s="21"/>
      <c r="G4" s="21"/>
      <c r="H4" s="21"/>
      <c r="I4" s="21"/>
      <c r="J4" s="21"/>
    </row>
    <row r="5" ht="25" customHeight="1" spans="2:10">
      <c r="B5" s="40" t="s">
        <v>231</v>
      </c>
      <c r="C5" s="21" t="s">
        <v>0</v>
      </c>
      <c r="D5" s="21"/>
      <c r="E5" s="21"/>
      <c r="F5" s="21"/>
      <c r="G5" s="21"/>
      <c r="H5" s="21"/>
      <c r="I5" s="21"/>
      <c r="J5" s="21"/>
    </row>
    <row r="6" ht="25" customHeight="1" spans="2:10">
      <c r="B6" s="22" t="s">
        <v>232</v>
      </c>
      <c r="C6" s="23" t="s">
        <v>233</v>
      </c>
      <c r="D6" s="23"/>
      <c r="E6" s="23"/>
      <c r="F6" s="24">
        <v>35</v>
      </c>
      <c r="G6" s="24"/>
      <c r="H6" s="24"/>
      <c r="I6" s="24"/>
      <c r="J6" s="24"/>
    </row>
    <row r="7" ht="25" customHeight="1" spans="2:10">
      <c r="B7" s="25"/>
      <c r="C7" s="23" t="s">
        <v>234</v>
      </c>
      <c r="D7" s="23"/>
      <c r="E7" s="23"/>
      <c r="F7" s="24">
        <v>35</v>
      </c>
      <c r="G7" s="24"/>
      <c r="H7" s="24"/>
      <c r="I7" s="24"/>
      <c r="J7" s="24"/>
    </row>
    <row r="8" ht="25" customHeight="1" spans="2:10">
      <c r="B8" s="25"/>
      <c r="C8" s="23" t="s">
        <v>235</v>
      </c>
      <c r="D8" s="23"/>
      <c r="E8" s="23"/>
      <c r="F8" s="24"/>
      <c r="G8" s="24"/>
      <c r="H8" s="24"/>
      <c r="I8" s="24"/>
      <c r="J8" s="24"/>
    </row>
    <row r="9" ht="25" customHeight="1" spans="2:10">
      <c r="B9" s="41" t="s">
        <v>236</v>
      </c>
      <c r="C9" s="26" t="s">
        <v>237</v>
      </c>
      <c r="D9" s="26"/>
      <c r="E9" s="26"/>
      <c r="F9" s="26"/>
      <c r="G9" s="26"/>
      <c r="H9" s="26"/>
      <c r="I9" s="26"/>
      <c r="J9" s="26"/>
    </row>
    <row r="10" ht="25" customHeight="1" spans="2:10">
      <c r="B10" s="25" t="s">
        <v>238</v>
      </c>
      <c r="C10" s="42" t="s">
        <v>239</v>
      </c>
      <c r="D10" s="42" t="s">
        <v>240</v>
      </c>
      <c r="E10" s="43" t="s">
        <v>241</v>
      </c>
      <c r="F10" s="43"/>
      <c r="G10" s="43" t="s">
        <v>242</v>
      </c>
      <c r="H10" s="43"/>
      <c r="I10" s="43"/>
      <c r="J10" s="43"/>
    </row>
    <row r="11" ht="25" customHeight="1" spans="2:10">
      <c r="B11" s="44"/>
      <c r="C11" s="25" t="s">
        <v>243</v>
      </c>
      <c r="D11" s="25" t="s">
        <v>244</v>
      </c>
      <c r="E11" s="45" t="s">
        <v>245</v>
      </c>
      <c r="F11" s="46"/>
      <c r="G11" s="45" t="s">
        <v>246</v>
      </c>
      <c r="H11" s="47"/>
      <c r="I11" s="47"/>
      <c r="J11" s="46"/>
    </row>
    <row r="12" ht="25" customHeight="1" spans="2:10">
      <c r="B12" s="44"/>
      <c r="C12" s="25"/>
      <c r="D12" s="25"/>
      <c r="E12" s="48"/>
      <c r="F12" s="49"/>
      <c r="G12" s="48"/>
      <c r="H12" s="50"/>
      <c r="I12" s="50"/>
      <c r="J12" s="49"/>
    </row>
    <row r="13" ht="25" customHeight="1" spans="2:10">
      <c r="B13" s="44"/>
      <c r="C13" s="25"/>
      <c r="D13" s="25" t="s">
        <v>247</v>
      </c>
      <c r="E13" s="51" t="s">
        <v>248</v>
      </c>
      <c r="F13" s="52"/>
      <c r="G13" s="51" t="s">
        <v>248</v>
      </c>
      <c r="H13" s="53"/>
      <c r="I13" s="53"/>
      <c r="J13" s="52"/>
    </row>
    <row r="14" ht="25" customHeight="1" spans="2:10">
      <c r="B14" s="44"/>
      <c r="C14" s="25"/>
      <c r="D14" s="25"/>
      <c r="E14" s="48"/>
      <c r="F14" s="49"/>
      <c r="G14" s="45"/>
      <c r="H14" s="47"/>
      <c r="I14" s="47"/>
      <c r="J14" s="46"/>
    </row>
    <row r="15" ht="25" customHeight="1" spans="2:10">
      <c r="B15" s="44"/>
      <c r="C15" s="25"/>
      <c r="D15" s="25" t="s">
        <v>249</v>
      </c>
      <c r="E15" s="26" t="s">
        <v>250</v>
      </c>
      <c r="F15" s="26"/>
      <c r="G15" s="26" t="s">
        <v>251</v>
      </c>
      <c r="H15" s="26"/>
      <c r="I15" s="26"/>
      <c r="J15" s="26"/>
    </row>
    <row r="16" ht="25" customHeight="1" spans="2:10">
      <c r="B16" s="44"/>
      <c r="C16" s="25"/>
      <c r="D16" s="25"/>
      <c r="E16" s="54"/>
      <c r="F16" s="55"/>
      <c r="G16" s="54"/>
      <c r="H16" s="56"/>
      <c r="I16" s="56"/>
      <c r="J16" s="55"/>
    </row>
    <row r="17" ht="25" customHeight="1" spans="2:10">
      <c r="B17" s="44"/>
      <c r="C17" s="57" t="s">
        <v>252</v>
      </c>
      <c r="D17" s="22" t="s">
        <v>253</v>
      </c>
      <c r="E17" s="57"/>
      <c r="F17" s="57"/>
      <c r="G17" s="57"/>
      <c r="H17" s="57"/>
      <c r="I17" s="57"/>
      <c r="J17" s="57"/>
    </row>
    <row r="18" ht="25" customHeight="1" spans="2:10">
      <c r="B18" s="44"/>
      <c r="C18" s="57"/>
      <c r="D18" s="22" t="s">
        <v>254</v>
      </c>
      <c r="E18" s="57"/>
      <c r="F18" s="57"/>
      <c r="G18" s="57"/>
      <c r="H18" s="57"/>
      <c r="I18" s="57"/>
      <c r="J18" s="57"/>
    </row>
    <row r="19" ht="38" customHeight="1" spans="2:10">
      <c r="B19" s="44"/>
      <c r="C19" s="57"/>
      <c r="D19" s="22" t="s">
        <v>255</v>
      </c>
      <c r="E19" s="57"/>
      <c r="F19" s="57"/>
      <c r="G19" s="57"/>
      <c r="H19" s="57"/>
      <c r="I19" s="57"/>
      <c r="J19" s="57"/>
    </row>
    <row r="20" ht="24" customHeight="1" spans="2:10">
      <c r="B20" s="44"/>
      <c r="C20" s="57"/>
      <c r="D20" s="22" t="s">
        <v>256</v>
      </c>
      <c r="E20" s="58" t="s">
        <v>257</v>
      </c>
      <c r="F20" s="58"/>
      <c r="G20" s="59" t="s">
        <v>258</v>
      </c>
      <c r="H20" s="58"/>
      <c r="I20" s="58"/>
      <c r="J20" s="64"/>
    </row>
    <row r="21" ht="24" customHeight="1" spans="2:10">
      <c r="B21" s="25"/>
      <c r="C21" s="60" t="s">
        <v>259</v>
      </c>
      <c r="D21" s="61" t="s">
        <v>260</v>
      </c>
      <c r="E21" s="26" t="s">
        <v>261</v>
      </c>
      <c r="F21" s="26"/>
      <c r="G21" s="26" t="s">
        <v>262</v>
      </c>
      <c r="H21" s="26"/>
      <c r="I21" s="26"/>
      <c r="J21" s="26"/>
    </row>
    <row r="22" ht="24" customHeight="1" spans="3:3">
      <c r="C22" s="1"/>
    </row>
    <row r="23" ht="24" customHeight="1"/>
    <row r="24" spans="3:3">
      <c r="C24" s="1"/>
    </row>
    <row r="25" spans="3:3">
      <c r="C25" s="1"/>
    </row>
    <row r="26" spans="3:3">
      <c r="C26" s="1"/>
    </row>
    <row r="28" ht="33" customHeight="1" spans="3:3">
      <c r="C28" s="1"/>
    </row>
  </sheetData>
  <mergeCells count="42">
    <mergeCell ref="B2:J2"/>
    <mergeCell ref="B3:J3"/>
    <mergeCell ref="K3:S3"/>
    <mergeCell ref="C4:J4"/>
    <mergeCell ref="C5:J5"/>
    <mergeCell ref="C6:E6"/>
    <mergeCell ref="F6:J6"/>
    <mergeCell ref="C7:E7"/>
    <mergeCell ref="F7:J7"/>
    <mergeCell ref="C8:E8"/>
    <mergeCell ref="F8:J8"/>
    <mergeCell ref="C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B6:B8"/>
    <mergeCell ref="B10:B21"/>
    <mergeCell ref="C11:C16"/>
    <mergeCell ref="C17:C20"/>
    <mergeCell ref="D11:D12"/>
    <mergeCell ref="D13:D14"/>
    <mergeCell ref="D15:D16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C9" sqref="C9:J10"/>
    </sheetView>
  </sheetViews>
  <sheetFormatPr defaultColWidth="9" defaultRowHeight="13.5"/>
  <cols>
    <col min="1" max="1" width="3.75" customWidth="1"/>
    <col min="2" max="2" width="11.25" style="1" customWidth="1"/>
    <col min="3" max="3" width="9" style="16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16"/>
      <c r="J1" s="1" t="s">
        <v>263</v>
      </c>
    </row>
    <row r="2" s="1" customFormat="1" ht="24" customHeight="1" spans="2:13">
      <c r="B2" s="17" t="s">
        <v>227</v>
      </c>
      <c r="C2" s="18"/>
      <c r="D2" s="18"/>
      <c r="E2" s="18"/>
      <c r="F2" s="18"/>
      <c r="G2" s="18"/>
      <c r="H2" s="18"/>
      <c r="I2" s="18"/>
      <c r="J2" s="33"/>
      <c r="K2" s="34"/>
      <c r="L2" s="34"/>
      <c r="M2" s="34"/>
    </row>
    <row r="3" s="1" customFormat="1" ht="25" customHeight="1" spans="2:13">
      <c r="B3" s="19" t="s">
        <v>228</v>
      </c>
      <c r="C3" s="19"/>
      <c r="D3" s="19"/>
      <c r="E3" s="19"/>
      <c r="F3" s="19"/>
      <c r="G3" s="19"/>
      <c r="H3" s="19"/>
      <c r="I3" s="19"/>
      <c r="J3" s="19"/>
      <c r="K3" s="35"/>
      <c r="L3" s="35"/>
      <c r="M3" s="35"/>
    </row>
    <row r="4" s="1" customFormat="1" ht="25" customHeight="1" spans="2:13">
      <c r="B4" s="20" t="s">
        <v>229</v>
      </c>
      <c r="C4" s="21" t="s">
        <v>264</v>
      </c>
      <c r="D4" s="21"/>
      <c r="E4" s="21"/>
      <c r="F4" s="21"/>
      <c r="G4" s="21"/>
      <c r="H4" s="21"/>
      <c r="I4" s="21"/>
      <c r="J4" s="21"/>
      <c r="K4" s="36"/>
      <c r="L4" s="36"/>
      <c r="M4" s="36"/>
    </row>
    <row r="5" s="1" customFormat="1" ht="25" customHeight="1" spans="2:13">
      <c r="B5" s="20" t="s">
        <v>265</v>
      </c>
      <c r="C5" s="21" t="s">
        <v>0</v>
      </c>
      <c r="D5" s="21"/>
      <c r="E5" s="21"/>
      <c r="F5" s="21"/>
      <c r="G5" s="21"/>
      <c r="H5" s="21"/>
      <c r="I5" s="21"/>
      <c r="J5" s="21"/>
      <c r="K5" s="36"/>
      <c r="L5" s="36"/>
      <c r="M5" s="36"/>
    </row>
    <row r="6" s="1" customFormat="1" ht="25" customHeight="1" spans="2:13">
      <c r="B6" s="22" t="s">
        <v>232</v>
      </c>
      <c r="C6" s="23" t="s">
        <v>233</v>
      </c>
      <c r="D6" s="23"/>
      <c r="E6" s="23"/>
      <c r="F6" s="24">
        <v>120</v>
      </c>
      <c r="G6" s="24"/>
      <c r="H6" s="24"/>
      <c r="I6" s="24"/>
      <c r="J6" s="24"/>
      <c r="K6" s="36"/>
      <c r="L6" s="36"/>
      <c r="M6" s="36"/>
    </row>
    <row r="7" s="1" customFormat="1" ht="25" customHeight="1" spans="2:13">
      <c r="B7" s="25"/>
      <c r="C7" s="23" t="s">
        <v>234</v>
      </c>
      <c r="D7" s="23"/>
      <c r="E7" s="23"/>
      <c r="F7" s="24">
        <v>120</v>
      </c>
      <c r="G7" s="24"/>
      <c r="H7" s="24"/>
      <c r="I7" s="24"/>
      <c r="J7" s="24"/>
      <c r="K7" s="36"/>
      <c r="L7" s="36"/>
      <c r="M7" s="36"/>
    </row>
    <row r="8" s="1" customFormat="1" ht="25" customHeight="1" spans="2:13">
      <c r="B8" s="25"/>
      <c r="C8" s="23" t="s">
        <v>235</v>
      </c>
      <c r="D8" s="23"/>
      <c r="E8" s="23"/>
      <c r="F8" s="24"/>
      <c r="G8" s="24"/>
      <c r="H8" s="24"/>
      <c r="I8" s="24"/>
      <c r="J8" s="24"/>
      <c r="K8" s="36"/>
      <c r="L8" s="36"/>
      <c r="M8" s="36"/>
    </row>
    <row r="9" s="1" customFormat="1" ht="25" customHeight="1" spans="2:13">
      <c r="B9" s="22" t="s">
        <v>236</v>
      </c>
      <c r="C9" s="26" t="s">
        <v>266</v>
      </c>
      <c r="D9" s="26"/>
      <c r="E9" s="26"/>
      <c r="F9" s="26"/>
      <c r="G9" s="26"/>
      <c r="H9" s="26"/>
      <c r="I9" s="26"/>
      <c r="J9" s="26"/>
      <c r="K9" s="36"/>
      <c r="L9" s="36"/>
      <c r="M9" s="36"/>
    </row>
    <row r="10" s="1" customFormat="1" ht="25" customHeight="1" spans="2:13">
      <c r="B10" s="22"/>
      <c r="C10" s="26"/>
      <c r="D10" s="26"/>
      <c r="E10" s="26"/>
      <c r="F10" s="26"/>
      <c r="G10" s="26"/>
      <c r="H10" s="26"/>
      <c r="I10" s="26"/>
      <c r="J10" s="26"/>
      <c r="K10" s="36"/>
      <c r="L10" s="36"/>
      <c r="M10" s="36"/>
    </row>
    <row r="11" s="1" customFormat="1" ht="25" customHeight="1" spans="2:13">
      <c r="B11" s="25" t="s">
        <v>238</v>
      </c>
      <c r="C11" s="20" t="s">
        <v>239</v>
      </c>
      <c r="D11" s="20" t="s">
        <v>240</v>
      </c>
      <c r="E11" s="23" t="s">
        <v>241</v>
      </c>
      <c r="F11" s="23"/>
      <c r="G11" s="23" t="s">
        <v>242</v>
      </c>
      <c r="H11" s="23"/>
      <c r="I11" s="23"/>
      <c r="J11" s="23"/>
      <c r="K11" s="36"/>
      <c r="L11" s="36"/>
      <c r="M11" s="36"/>
    </row>
    <row r="12" s="1" customFormat="1" ht="25" customHeight="1" spans="2:13">
      <c r="B12" s="25"/>
      <c r="C12" s="25" t="s">
        <v>243</v>
      </c>
      <c r="D12" s="25" t="s">
        <v>244</v>
      </c>
      <c r="E12" s="28" t="s">
        <v>267</v>
      </c>
      <c r="F12" s="28"/>
      <c r="G12" s="27" t="s">
        <v>268</v>
      </c>
      <c r="H12" s="28"/>
      <c r="I12" s="28"/>
      <c r="J12" s="28"/>
      <c r="K12" s="36"/>
      <c r="L12" s="36"/>
      <c r="M12" s="36"/>
    </row>
    <row r="13" s="1" customFormat="1" ht="38" customHeight="1" spans="2:13">
      <c r="B13" s="25"/>
      <c r="C13" s="25"/>
      <c r="D13" s="25"/>
      <c r="E13" s="38"/>
      <c r="F13" s="38"/>
      <c r="G13" s="28"/>
      <c r="H13" s="28"/>
      <c r="I13" s="28"/>
      <c r="J13" s="28"/>
      <c r="K13" s="37"/>
      <c r="L13" s="37"/>
      <c r="M13" s="37"/>
    </row>
    <row r="14" s="1" customFormat="1" ht="24" customHeight="1" spans="2:10">
      <c r="B14" s="25"/>
      <c r="C14" s="25"/>
      <c r="D14" s="25"/>
      <c r="E14" s="28"/>
      <c r="F14" s="28"/>
      <c r="G14" s="28"/>
      <c r="H14" s="28"/>
      <c r="I14" s="28"/>
      <c r="J14" s="28"/>
    </row>
    <row r="15" s="1" customFormat="1" ht="24" customHeight="1" spans="2:10">
      <c r="B15" s="25"/>
      <c r="C15" s="25"/>
      <c r="D15" s="25" t="s">
        <v>247</v>
      </c>
      <c r="E15" s="28" t="s">
        <v>269</v>
      </c>
      <c r="F15" s="28"/>
      <c r="G15" s="29" t="s">
        <v>270</v>
      </c>
      <c r="H15" s="28"/>
      <c r="I15" s="28"/>
      <c r="J15" s="28"/>
    </row>
    <row r="16" s="1" customFormat="1" ht="24" customHeight="1" spans="2:10">
      <c r="B16" s="25"/>
      <c r="C16" s="25"/>
      <c r="D16" s="25" t="s">
        <v>249</v>
      </c>
      <c r="E16" s="28" t="s">
        <v>250</v>
      </c>
      <c r="F16" s="28"/>
      <c r="G16" s="30">
        <f>100%</f>
        <v>1</v>
      </c>
      <c r="H16" s="28"/>
      <c r="I16" s="28"/>
      <c r="J16" s="28"/>
    </row>
    <row r="17" s="1" customFormat="1" ht="24" customHeight="1" spans="2:10">
      <c r="B17" s="25"/>
      <c r="C17" s="25"/>
      <c r="D17" s="25" t="s">
        <v>271</v>
      </c>
      <c r="E17" s="28" t="s">
        <v>272</v>
      </c>
      <c r="F17" s="28"/>
      <c r="G17" s="31">
        <v>1</v>
      </c>
      <c r="H17" s="28"/>
      <c r="I17" s="28"/>
      <c r="J17" s="28"/>
    </row>
    <row r="18" s="1" customFormat="1" ht="24" spans="2:10">
      <c r="B18" s="25"/>
      <c r="C18" s="25" t="s">
        <v>252</v>
      </c>
      <c r="D18" s="22" t="s">
        <v>253</v>
      </c>
      <c r="E18" s="29" t="s">
        <v>273</v>
      </c>
      <c r="F18" s="28"/>
      <c r="G18" s="29" t="s">
        <v>274</v>
      </c>
      <c r="H18" s="28"/>
      <c r="I18" s="28"/>
      <c r="J18" s="28"/>
    </row>
    <row r="19" s="1" customFormat="1" ht="24" spans="2:10">
      <c r="B19" s="25"/>
      <c r="C19" s="25"/>
      <c r="D19" s="22" t="s">
        <v>254</v>
      </c>
      <c r="E19" s="29"/>
      <c r="F19" s="28"/>
      <c r="G19" s="29"/>
      <c r="H19" s="28"/>
      <c r="I19" s="28"/>
      <c r="J19" s="28"/>
    </row>
    <row r="20" s="1" customFormat="1" ht="24" spans="2:10">
      <c r="B20" s="25"/>
      <c r="C20" s="25"/>
      <c r="D20" s="22" t="s">
        <v>255</v>
      </c>
      <c r="E20" s="39"/>
      <c r="F20" s="39"/>
      <c r="G20" s="32"/>
      <c r="H20" s="32"/>
      <c r="I20" s="32"/>
      <c r="J20" s="32"/>
    </row>
    <row r="21" s="1" customFormat="1" ht="24" spans="2:10">
      <c r="B21" s="25"/>
      <c r="C21" s="25"/>
      <c r="D21" s="22" t="s">
        <v>256</v>
      </c>
      <c r="E21" s="39"/>
      <c r="F21" s="39"/>
      <c r="G21" s="32"/>
      <c r="H21" s="32"/>
      <c r="I21" s="32"/>
      <c r="J21" s="32"/>
    </row>
    <row r="22" s="1" customFormat="1" ht="33" customHeight="1" spans="2:10">
      <c r="B22" s="25"/>
      <c r="C22" s="25" t="s">
        <v>259</v>
      </c>
      <c r="D22" s="22" t="s">
        <v>260</v>
      </c>
      <c r="E22" s="29" t="s">
        <v>275</v>
      </c>
      <c r="F22" s="28"/>
      <c r="G22" s="29" t="s">
        <v>274</v>
      </c>
      <c r="H22" s="28"/>
      <c r="I22" s="28"/>
      <c r="J22" s="28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A3" workbookViewId="0">
      <selection activeCell="L20" sqref="L20"/>
    </sheetView>
  </sheetViews>
  <sheetFormatPr defaultColWidth="9" defaultRowHeight="13.5"/>
  <cols>
    <col min="1" max="1" width="3.75" customWidth="1"/>
    <col min="2" max="2" width="11.25" style="1" customWidth="1"/>
    <col min="3" max="3" width="9" style="16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16"/>
      <c r="J1" s="1" t="s">
        <v>263</v>
      </c>
    </row>
    <row r="2" s="1" customFormat="1" ht="24" customHeight="1" spans="2:13">
      <c r="B2" s="17" t="s">
        <v>227</v>
      </c>
      <c r="C2" s="18"/>
      <c r="D2" s="18"/>
      <c r="E2" s="18"/>
      <c r="F2" s="18"/>
      <c r="G2" s="18"/>
      <c r="H2" s="18"/>
      <c r="I2" s="18"/>
      <c r="J2" s="33"/>
      <c r="K2" s="34"/>
      <c r="L2" s="34"/>
      <c r="M2" s="34"/>
    </row>
    <row r="3" s="1" customFormat="1" ht="25" customHeight="1" spans="2:13">
      <c r="B3" s="19" t="s">
        <v>228</v>
      </c>
      <c r="C3" s="19"/>
      <c r="D3" s="19"/>
      <c r="E3" s="19"/>
      <c r="F3" s="19"/>
      <c r="G3" s="19"/>
      <c r="H3" s="19"/>
      <c r="I3" s="19"/>
      <c r="J3" s="19"/>
      <c r="K3" s="35"/>
      <c r="L3" s="35"/>
      <c r="M3" s="35"/>
    </row>
    <row r="4" s="1" customFormat="1" ht="25" customHeight="1" spans="2:13">
      <c r="B4" s="20" t="s">
        <v>229</v>
      </c>
      <c r="C4" s="21" t="s">
        <v>276</v>
      </c>
      <c r="D4" s="21"/>
      <c r="E4" s="21"/>
      <c r="F4" s="21"/>
      <c r="G4" s="21"/>
      <c r="H4" s="21"/>
      <c r="I4" s="21"/>
      <c r="J4" s="21"/>
      <c r="K4" s="36"/>
      <c r="L4" s="36"/>
      <c r="M4" s="36"/>
    </row>
    <row r="5" s="1" customFormat="1" ht="25" customHeight="1" spans="2:13">
      <c r="B5" s="20" t="s">
        <v>265</v>
      </c>
      <c r="C5" s="21" t="s">
        <v>0</v>
      </c>
      <c r="D5" s="21"/>
      <c r="E5" s="21"/>
      <c r="F5" s="21"/>
      <c r="G5" s="21"/>
      <c r="H5" s="21"/>
      <c r="I5" s="21"/>
      <c r="J5" s="21"/>
      <c r="K5" s="36"/>
      <c r="L5" s="36"/>
      <c r="M5" s="36"/>
    </row>
    <row r="6" s="1" customFormat="1" ht="25" customHeight="1" spans="2:13">
      <c r="B6" s="22" t="s">
        <v>232</v>
      </c>
      <c r="C6" s="23" t="s">
        <v>233</v>
      </c>
      <c r="D6" s="23"/>
      <c r="E6" s="23"/>
      <c r="F6" s="24">
        <v>30</v>
      </c>
      <c r="G6" s="24"/>
      <c r="H6" s="24"/>
      <c r="I6" s="24"/>
      <c r="J6" s="24"/>
      <c r="K6" s="36"/>
      <c r="L6" s="36"/>
      <c r="M6" s="36"/>
    </row>
    <row r="7" s="1" customFormat="1" ht="25" customHeight="1" spans="2:13">
      <c r="B7" s="25"/>
      <c r="C7" s="23" t="s">
        <v>234</v>
      </c>
      <c r="D7" s="23"/>
      <c r="E7" s="23"/>
      <c r="F7" s="24">
        <v>30</v>
      </c>
      <c r="G7" s="24"/>
      <c r="H7" s="24"/>
      <c r="I7" s="24"/>
      <c r="J7" s="24"/>
      <c r="K7" s="36"/>
      <c r="L7" s="36"/>
      <c r="M7" s="36"/>
    </row>
    <row r="8" s="1" customFormat="1" ht="25" customHeight="1" spans="2:13">
      <c r="B8" s="25"/>
      <c r="C8" s="23" t="s">
        <v>235</v>
      </c>
      <c r="D8" s="23"/>
      <c r="E8" s="23"/>
      <c r="F8" s="24"/>
      <c r="G8" s="24"/>
      <c r="H8" s="24"/>
      <c r="I8" s="24"/>
      <c r="J8" s="24"/>
      <c r="K8" s="36"/>
      <c r="L8" s="36"/>
      <c r="M8" s="36"/>
    </row>
    <row r="9" s="1" customFormat="1" ht="25" customHeight="1" spans="2:13">
      <c r="B9" s="22" t="s">
        <v>236</v>
      </c>
      <c r="C9" s="26" t="s">
        <v>276</v>
      </c>
      <c r="D9" s="26"/>
      <c r="E9" s="26"/>
      <c r="F9" s="26"/>
      <c r="G9" s="26"/>
      <c r="H9" s="26"/>
      <c r="I9" s="26"/>
      <c r="J9" s="26"/>
      <c r="K9" s="36"/>
      <c r="L9" s="36"/>
      <c r="M9" s="36"/>
    </row>
    <row r="10" s="1" customFormat="1" ht="25" customHeight="1" spans="2:13">
      <c r="B10" s="22"/>
      <c r="C10" s="26"/>
      <c r="D10" s="26"/>
      <c r="E10" s="26"/>
      <c r="F10" s="26"/>
      <c r="G10" s="26"/>
      <c r="H10" s="26"/>
      <c r="I10" s="26"/>
      <c r="J10" s="26"/>
      <c r="K10" s="36"/>
      <c r="L10" s="36"/>
      <c r="M10" s="36"/>
    </row>
    <row r="11" s="1" customFormat="1" ht="25" customHeight="1" spans="2:13">
      <c r="B11" s="25" t="s">
        <v>238</v>
      </c>
      <c r="C11" s="20" t="s">
        <v>239</v>
      </c>
      <c r="D11" s="20" t="s">
        <v>240</v>
      </c>
      <c r="E11" s="23" t="s">
        <v>241</v>
      </c>
      <c r="F11" s="23"/>
      <c r="G11" s="23" t="s">
        <v>242</v>
      </c>
      <c r="H11" s="23"/>
      <c r="I11" s="23"/>
      <c r="J11" s="23"/>
      <c r="K11" s="36"/>
      <c r="L11" s="36"/>
      <c r="M11" s="36"/>
    </row>
    <row r="12" s="1" customFormat="1" ht="25" customHeight="1" spans="2:13">
      <c r="B12" s="25"/>
      <c r="C12" s="25" t="s">
        <v>243</v>
      </c>
      <c r="D12" s="25" t="s">
        <v>244</v>
      </c>
      <c r="E12" s="27" t="s">
        <v>277</v>
      </c>
      <c r="F12" s="28"/>
      <c r="G12" s="28">
        <v>1400</v>
      </c>
      <c r="H12" s="28"/>
      <c r="I12" s="28"/>
      <c r="J12" s="28"/>
      <c r="K12" s="36"/>
      <c r="L12" s="36"/>
      <c r="M12" s="36"/>
    </row>
    <row r="13" s="1" customFormat="1" ht="38" customHeight="1" spans="2:13">
      <c r="B13" s="25"/>
      <c r="C13" s="25"/>
      <c r="D13" s="25"/>
      <c r="E13" s="28"/>
      <c r="F13" s="28"/>
      <c r="G13" s="28"/>
      <c r="H13" s="28"/>
      <c r="I13" s="28"/>
      <c r="J13" s="28"/>
      <c r="K13" s="37"/>
      <c r="L13" s="37"/>
      <c r="M13" s="37"/>
    </row>
    <row r="14" s="1" customFormat="1" ht="24" customHeight="1" spans="2:10">
      <c r="B14" s="25"/>
      <c r="C14" s="25"/>
      <c r="D14" s="25"/>
      <c r="E14" s="28"/>
      <c r="F14" s="28"/>
      <c r="G14" s="28"/>
      <c r="H14" s="28"/>
      <c r="I14" s="28"/>
      <c r="J14" s="28"/>
    </row>
    <row r="15" s="1" customFormat="1" ht="24" customHeight="1" spans="2:10">
      <c r="B15" s="25"/>
      <c r="C15" s="25"/>
      <c r="D15" s="25" t="s">
        <v>247</v>
      </c>
      <c r="E15" s="27" t="s">
        <v>269</v>
      </c>
      <c r="F15" s="28"/>
      <c r="G15" s="29">
        <v>400</v>
      </c>
      <c r="H15" s="28"/>
      <c r="I15" s="28"/>
      <c r="J15" s="28"/>
    </row>
    <row r="16" s="1" customFormat="1" ht="24" customHeight="1" spans="2:10">
      <c r="B16" s="25"/>
      <c r="C16" s="25"/>
      <c r="D16" s="25" t="s">
        <v>249</v>
      </c>
      <c r="E16" s="27" t="s">
        <v>250</v>
      </c>
      <c r="F16" s="28"/>
      <c r="G16" s="30">
        <v>1</v>
      </c>
      <c r="H16" s="28"/>
      <c r="I16" s="28"/>
      <c r="J16" s="28"/>
    </row>
    <row r="17" s="1" customFormat="1" ht="24" customHeight="1" spans="2:10">
      <c r="B17" s="25"/>
      <c r="C17" s="25"/>
      <c r="D17" s="25" t="s">
        <v>271</v>
      </c>
      <c r="E17" s="27" t="s">
        <v>272</v>
      </c>
      <c r="F17" s="28"/>
      <c r="G17" s="31">
        <v>1</v>
      </c>
      <c r="H17" s="28"/>
      <c r="I17" s="28"/>
      <c r="J17" s="28"/>
    </row>
    <row r="18" s="1" customFormat="1" ht="24" spans="2:10">
      <c r="B18" s="25"/>
      <c r="C18" s="25" t="s">
        <v>252</v>
      </c>
      <c r="D18" s="22" t="s">
        <v>253</v>
      </c>
      <c r="E18" s="27" t="s">
        <v>273</v>
      </c>
      <c r="F18" s="28"/>
      <c r="G18" s="29" t="s">
        <v>274</v>
      </c>
      <c r="H18" s="28"/>
      <c r="I18" s="28"/>
      <c r="J18" s="28"/>
    </row>
    <row r="19" s="1" customFormat="1" ht="24" spans="2:10">
      <c r="B19" s="25"/>
      <c r="C19" s="25"/>
      <c r="D19" s="22" t="s">
        <v>254</v>
      </c>
      <c r="E19" s="27"/>
      <c r="F19" s="28"/>
      <c r="G19" s="29"/>
      <c r="H19" s="28"/>
      <c r="I19" s="28"/>
      <c r="J19" s="28"/>
    </row>
    <row r="20" s="1" customFormat="1" ht="24" spans="2:10">
      <c r="B20" s="25"/>
      <c r="C20" s="25"/>
      <c r="D20" s="22" t="s">
        <v>255</v>
      </c>
      <c r="E20" s="27"/>
      <c r="F20" s="28"/>
      <c r="G20" s="32"/>
      <c r="H20" s="32"/>
      <c r="I20" s="32"/>
      <c r="J20" s="32"/>
    </row>
    <row r="21" s="1" customFormat="1" ht="24" spans="2:10">
      <c r="B21" s="25"/>
      <c r="C21" s="25"/>
      <c r="D21" s="22" t="s">
        <v>256</v>
      </c>
      <c r="E21" s="27"/>
      <c r="F21" s="28"/>
      <c r="G21" s="32"/>
      <c r="H21" s="32"/>
      <c r="I21" s="32"/>
      <c r="J21" s="32"/>
    </row>
    <row r="22" s="1" customFormat="1" ht="33" customHeight="1" spans="2:10">
      <c r="B22" s="25"/>
      <c r="C22" s="25" t="s">
        <v>259</v>
      </c>
      <c r="D22" s="22" t="s">
        <v>260</v>
      </c>
      <c r="E22" s="27" t="s">
        <v>278</v>
      </c>
      <c r="F22" s="28"/>
      <c r="G22" s="29" t="s">
        <v>274</v>
      </c>
      <c r="H22" s="28"/>
      <c r="I22" s="28"/>
      <c r="J22" s="28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topLeftCell="A10" workbookViewId="0">
      <selection activeCell="O7" sqref="O7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279</v>
      </c>
    </row>
    <row r="2" ht="27" customHeight="1" spans="2:9">
      <c r="B2" s="3" t="s">
        <v>280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281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282</v>
      </c>
      <c r="C4" s="5"/>
      <c r="D4" s="5"/>
      <c r="E4" s="5"/>
      <c r="F4" s="5"/>
      <c r="G4" s="5"/>
      <c r="H4" s="5"/>
      <c r="I4" s="5"/>
    </row>
    <row r="5" ht="26.5" customHeight="1" spans="2:9">
      <c r="B5" s="5" t="s">
        <v>283</v>
      </c>
      <c r="C5" s="5" t="s">
        <v>284</v>
      </c>
      <c r="D5" s="5"/>
      <c r="E5" s="5" t="s">
        <v>285</v>
      </c>
      <c r="F5" s="5"/>
      <c r="G5" s="5"/>
      <c r="H5" s="5"/>
      <c r="I5" s="5"/>
    </row>
    <row r="6" ht="26.5" customHeight="1" spans="2:9">
      <c r="B6" s="5"/>
      <c r="C6" s="6" t="s">
        <v>286</v>
      </c>
      <c r="D6" s="6"/>
      <c r="E6" s="6" t="s">
        <v>287</v>
      </c>
      <c r="F6" s="6"/>
      <c r="G6" s="6"/>
      <c r="H6" s="6"/>
      <c r="I6" s="6"/>
    </row>
    <row r="7" ht="26.5" customHeight="1" spans="2:9">
      <c r="B7" s="5"/>
      <c r="C7" s="6" t="s">
        <v>288</v>
      </c>
      <c r="D7" s="6"/>
      <c r="E7" s="6" t="s">
        <v>289</v>
      </c>
      <c r="F7" s="6"/>
      <c r="G7" s="6"/>
      <c r="H7" s="6"/>
      <c r="I7" s="6"/>
    </row>
    <row r="8" ht="26.5" customHeight="1" spans="2:9">
      <c r="B8" s="5"/>
      <c r="C8" s="6" t="s">
        <v>290</v>
      </c>
      <c r="D8" s="6"/>
      <c r="E8" s="6" t="s">
        <v>291</v>
      </c>
      <c r="F8" s="6"/>
      <c r="G8" s="6"/>
      <c r="H8" s="6"/>
      <c r="I8" s="6"/>
    </row>
    <row r="9" ht="26.5" customHeight="1" spans="2:9">
      <c r="B9" s="5"/>
      <c r="C9" s="6"/>
      <c r="D9" s="6"/>
      <c r="E9" s="6"/>
      <c r="F9" s="6"/>
      <c r="G9" s="6"/>
      <c r="H9" s="6"/>
      <c r="I9" s="6"/>
    </row>
    <row r="10" ht="26.5" customHeight="1" spans="2:9">
      <c r="B10" s="5"/>
      <c r="C10" s="5" t="s">
        <v>292</v>
      </c>
      <c r="D10" s="5"/>
      <c r="E10" s="5"/>
      <c r="F10" s="5"/>
      <c r="G10" s="5" t="s">
        <v>293</v>
      </c>
      <c r="H10" s="5" t="s">
        <v>234</v>
      </c>
      <c r="I10" s="5" t="s">
        <v>235</v>
      </c>
    </row>
    <row r="11" ht="26.5" customHeight="1" spans="2:9">
      <c r="B11" s="5"/>
      <c r="C11" s="5"/>
      <c r="D11" s="5"/>
      <c r="E11" s="5"/>
      <c r="F11" s="5"/>
      <c r="G11" s="7">
        <v>3043.41</v>
      </c>
      <c r="H11" s="7">
        <v>3043.41</v>
      </c>
      <c r="I11" s="7"/>
    </row>
    <row r="12" ht="45" customHeight="1" spans="2:9">
      <c r="B12" s="8" t="s">
        <v>294</v>
      </c>
      <c r="C12" s="9" t="s">
        <v>295</v>
      </c>
      <c r="D12" s="9"/>
      <c r="E12" s="9"/>
      <c r="F12" s="9"/>
      <c r="G12" s="9"/>
      <c r="H12" s="9"/>
      <c r="I12" s="9"/>
    </row>
    <row r="13" ht="26.5" customHeight="1" spans="2:9">
      <c r="B13" s="10" t="s">
        <v>296</v>
      </c>
      <c r="C13" s="10" t="s">
        <v>239</v>
      </c>
      <c r="D13" s="10" t="s">
        <v>240</v>
      </c>
      <c r="E13" s="10"/>
      <c r="F13" s="10" t="s">
        <v>241</v>
      </c>
      <c r="G13" s="10"/>
      <c r="H13" s="10" t="s">
        <v>297</v>
      </c>
      <c r="I13" s="10"/>
    </row>
    <row r="14" ht="26.5" customHeight="1" spans="2:9">
      <c r="B14" s="10"/>
      <c r="C14" s="11" t="s">
        <v>298</v>
      </c>
      <c r="D14" s="11" t="s">
        <v>244</v>
      </c>
      <c r="E14" s="11"/>
      <c r="F14" s="11" t="s">
        <v>299</v>
      </c>
      <c r="G14" s="11"/>
      <c r="H14" s="11" t="s">
        <v>300</v>
      </c>
      <c r="I14" s="11"/>
    </row>
    <row r="15" ht="26.5" customHeight="1" spans="2:9">
      <c r="B15" s="10"/>
      <c r="C15" s="11"/>
      <c r="D15" s="11"/>
      <c r="E15" s="11"/>
      <c r="F15" s="11"/>
      <c r="G15" s="11"/>
      <c r="H15" s="11"/>
      <c r="I15" s="11"/>
    </row>
    <row r="16" ht="26.5" customHeight="1" spans="2:9">
      <c r="B16" s="10"/>
      <c r="C16" s="11"/>
      <c r="D16" s="11" t="s">
        <v>247</v>
      </c>
      <c r="E16" s="11"/>
      <c r="F16" s="10" t="s">
        <v>301</v>
      </c>
      <c r="G16" s="10"/>
      <c r="H16" s="10" t="s">
        <v>302</v>
      </c>
      <c r="I16" s="10"/>
    </row>
    <row r="17" ht="26.5" customHeight="1" spans="2:9">
      <c r="B17" s="10"/>
      <c r="C17" s="11"/>
      <c r="D17" s="11"/>
      <c r="E17" s="11"/>
      <c r="F17" s="11"/>
      <c r="G17" s="11"/>
      <c r="H17" s="11"/>
      <c r="I17" s="11"/>
    </row>
    <row r="18" ht="26.5" customHeight="1" spans="2:9">
      <c r="B18" s="10"/>
      <c r="C18" s="11"/>
      <c r="D18" s="11" t="s">
        <v>249</v>
      </c>
      <c r="E18" s="11"/>
      <c r="F18" s="10" t="s">
        <v>303</v>
      </c>
      <c r="G18" s="10"/>
      <c r="H18" s="12">
        <v>1</v>
      </c>
      <c r="I18" s="10"/>
    </row>
    <row r="19" ht="26.5" customHeight="1" spans="2:9">
      <c r="B19" s="10"/>
      <c r="C19" s="11"/>
      <c r="D19" s="11"/>
      <c r="E19" s="11"/>
      <c r="F19" s="10"/>
      <c r="G19" s="10"/>
      <c r="H19" s="10"/>
      <c r="I19" s="10"/>
    </row>
    <row r="20" ht="26.5" customHeight="1" spans="2:9">
      <c r="B20" s="10"/>
      <c r="C20" s="11"/>
      <c r="D20" s="11" t="s">
        <v>271</v>
      </c>
      <c r="E20" s="11"/>
      <c r="F20" s="10"/>
      <c r="G20" s="10"/>
      <c r="H20" s="10"/>
      <c r="I20" s="10"/>
    </row>
    <row r="21" ht="26.5" customHeight="1" spans="2:9">
      <c r="B21" s="10"/>
      <c r="C21" s="11"/>
      <c r="D21" s="11"/>
      <c r="E21" s="11"/>
      <c r="F21" s="11"/>
      <c r="G21" s="11"/>
      <c r="H21" s="11"/>
      <c r="I21" s="11"/>
    </row>
    <row r="22" ht="26.5" customHeight="1" spans="2:9">
      <c r="B22" s="10"/>
      <c r="C22" s="11" t="s">
        <v>304</v>
      </c>
      <c r="D22" s="11" t="s">
        <v>254</v>
      </c>
      <c r="E22" s="11"/>
      <c r="F22" s="11"/>
      <c r="G22" s="11"/>
      <c r="H22" s="11"/>
      <c r="I22" s="11"/>
    </row>
    <row r="23" ht="26.5" customHeight="1" spans="2:9">
      <c r="B23" s="10"/>
      <c r="C23" s="11"/>
      <c r="D23" s="11" t="s">
        <v>253</v>
      </c>
      <c r="E23" s="11"/>
      <c r="F23" s="11" t="s">
        <v>305</v>
      </c>
      <c r="G23" s="11"/>
      <c r="H23" s="11" t="s">
        <v>300</v>
      </c>
      <c r="I23" s="11"/>
    </row>
    <row r="24" ht="26.5" customHeight="1" spans="2:9">
      <c r="B24" s="10"/>
      <c r="C24" s="11"/>
      <c r="D24" s="11" t="s">
        <v>255</v>
      </c>
      <c r="E24" s="11"/>
      <c r="F24" s="11"/>
      <c r="G24" s="11"/>
      <c r="H24" s="11"/>
      <c r="I24" s="11"/>
    </row>
    <row r="25" ht="26.5" customHeight="1" spans="2:9">
      <c r="B25" s="10"/>
      <c r="C25" s="11"/>
      <c r="D25" s="11" t="s">
        <v>256</v>
      </c>
      <c r="E25" s="11"/>
      <c r="F25" s="11" t="s">
        <v>306</v>
      </c>
      <c r="G25" s="11"/>
      <c r="H25" s="11" t="s">
        <v>302</v>
      </c>
      <c r="I25" s="11"/>
    </row>
    <row r="26" ht="26.5" customHeight="1" spans="2:9">
      <c r="B26" s="10"/>
      <c r="C26" s="11" t="s">
        <v>259</v>
      </c>
      <c r="D26" s="11" t="s">
        <v>260</v>
      </c>
      <c r="E26" s="11"/>
      <c r="F26" s="11" t="s">
        <v>307</v>
      </c>
      <c r="G26" s="11"/>
      <c r="H26" s="11" t="s">
        <v>308</v>
      </c>
      <c r="I26" s="11"/>
    </row>
    <row r="27" ht="45" customHeight="1" spans="2:9">
      <c r="B27" s="13" t="s">
        <v>309</v>
      </c>
      <c r="C27" s="13"/>
      <c r="D27" s="13"/>
      <c r="E27" s="13"/>
      <c r="F27" s="13"/>
      <c r="G27" s="13"/>
      <c r="H27" s="13"/>
      <c r="I27" s="13"/>
    </row>
    <row r="28" ht="16.35" customHeight="1" spans="2:3">
      <c r="B28" s="14"/>
      <c r="C28" s="14"/>
    </row>
    <row r="29" ht="16.35" customHeight="1" spans="2:2">
      <c r="B29" s="14"/>
    </row>
    <row r="30" ht="16.35" customHeight="1" spans="2:16">
      <c r="B30" s="14"/>
      <c r="P30" s="15"/>
    </row>
    <row r="31" ht="16.35" customHeight="1" spans="2:2">
      <c r="B31" s="14"/>
    </row>
    <row r="32" ht="16.35" customHeight="1" spans="2:9">
      <c r="B32" s="14"/>
      <c r="C32" s="14"/>
      <c r="D32" s="14"/>
      <c r="E32" s="14"/>
      <c r="F32" s="14"/>
      <c r="G32" s="14"/>
      <c r="H32" s="14"/>
      <c r="I32" s="14"/>
    </row>
    <row r="33" ht="16.35" customHeight="1" spans="2:9">
      <c r="B33" s="14"/>
      <c r="C33" s="14"/>
      <c r="D33" s="14"/>
      <c r="E33" s="14"/>
      <c r="F33" s="14"/>
      <c r="G33" s="14"/>
      <c r="H33" s="14"/>
      <c r="I33" s="14"/>
    </row>
    <row r="34" ht="16.35" customHeight="1" spans="2:9">
      <c r="B34" s="14"/>
      <c r="C34" s="14"/>
      <c r="D34" s="14"/>
      <c r="E34" s="14"/>
      <c r="F34" s="14"/>
      <c r="G34" s="14"/>
      <c r="H34" s="14"/>
      <c r="I34" s="14"/>
    </row>
    <row r="35" ht="16.35" customHeight="1" spans="2:9">
      <c r="B35" s="14"/>
      <c r="C35" s="14"/>
      <c r="D35" s="14"/>
      <c r="E35" s="14"/>
      <c r="F35" s="14"/>
      <c r="G35" s="14"/>
      <c r="H35" s="14"/>
      <c r="I35" s="14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B24" sqref="B24"/>
    </sheetView>
  </sheetViews>
  <sheetFormatPr defaultColWidth="10" defaultRowHeight="13.5" outlineLevelCol="5"/>
  <cols>
    <col min="1" max="1" width="1.53333333333333" style="108" customWidth="1"/>
    <col min="2" max="2" width="41.0333333333333" style="108" customWidth="1"/>
    <col min="3" max="3" width="16.4083333333333" style="108" customWidth="1"/>
    <col min="4" max="4" width="41.0333333333333" style="108" customWidth="1"/>
    <col min="5" max="5" width="21.875" style="125" customWidth="1"/>
    <col min="6" max="6" width="1.53333333333333" style="108" customWidth="1"/>
    <col min="7" max="10" width="9.76666666666667" style="108" customWidth="1"/>
    <col min="11" max="16384" width="10" style="108"/>
  </cols>
  <sheetData>
    <row r="1" s="108" customFormat="1" ht="14.2" customHeight="1" spans="1:6">
      <c r="A1" s="160"/>
      <c r="B1" s="109"/>
      <c r="C1" s="110"/>
      <c r="D1" s="161"/>
      <c r="E1" s="175" t="s">
        <v>2</v>
      </c>
      <c r="F1" s="169" t="s">
        <v>3</v>
      </c>
    </row>
    <row r="2" s="108" customFormat="1" ht="19.9" customHeight="1" spans="1:6">
      <c r="A2" s="161"/>
      <c r="B2" s="163" t="s">
        <v>4</v>
      </c>
      <c r="C2" s="163"/>
      <c r="D2" s="163"/>
      <c r="E2" s="163"/>
      <c r="F2" s="169"/>
    </row>
    <row r="3" s="108" customFormat="1" ht="17.05" customHeight="1" spans="1:6">
      <c r="A3" s="164"/>
      <c r="B3" s="115" t="s">
        <v>5</v>
      </c>
      <c r="C3" s="136"/>
      <c r="D3" s="136"/>
      <c r="E3" s="165" t="s">
        <v>6</v>
      </c>
      <c r="F3" s="170"/>
    </row>
    <row r="4" s="108" customFormat="1" ht="21.35" customHeight="1" spans="1:6">
      <c r="A4" s="166"/>
      <c r="B4" s="118" t="s">
        <v>7</v>
      </c>
      <c r="C4" s="118"/>
      <c r="D4" s="118" t="s">
        <v>8</v>
      </c>
      <c r="E4" s="118"/>
      <c r="F4" s="133"/>
    </row>
    <row r="5" s="108" customFormat="1" ht="21.35" customHeight="1" spans="1:6">
      <c r="A5" s="166"/>
      <c r="B5" s="118" t="s">
        <v>9</v>
      </c>
      <c r="C5" s="118" t="s">
        <v>10</v>
      </c>
      <c r="D5" s="118" t="s">
        <v>9</v>
      </c>
      <c r="E5" s="118" t="s">
        <v>10</v>
      </c>
      <c r="F5" s="133"/>
    </row>
    <row r="6" s="108" customFormat="1" ht="19.9" customHeight="1" spans="1:6">
      <c r="A6" s="117"/>
      <c r="B6" s="129" t="s">
        <v>11</v>
      </c>
      <c r="C6" s="167">
        <v>29824082.52</v>
      </c>
      <c r="D6" s="129" t="s">
        <v>12</v>
      </c>
      <c r="E6" s="124"/>
      <c r="F6" s="146"/>
    </row>
    <row r="7" s="108" customFormat="1" ht="19.9" customHeight="1" spans="1:6">
      <c r="A7" s="117"/>
      <c r="B7" s="129" t="s">
        <v>13</v>
      </c>
      <c r="C7" s="124"/>
      <c r="D7" s="129" t="s">
        <v>14</v>
      </c>
      <c r="E7" s="124"/>
      <c r="F7" s="146"/>
    </row>
    <row r="8" s="108" customFormat="1" ht="19.9" customHeight="1" spans="1:6">
      <c r="A8" s="117"/>
      <c r="B8" s="129" t="s">
        <v>15</v>
      </c>
      <c r="C8" s="124"/>
      <c r="D8" s="129" t="s">
        <v>16</v>
      </c>
      <c r="E8" s="124"/>
      <c r="F8" s="146"/>
    </row>
    <row r="9" s="108" customFormat="1" ht="19.9" customHeight="1" spans="1:6">
      <c r="A9" s="117"/>
      <c r="B9" s="129" t="s">
        <v>17</v>
      </c>
      <c r="C9" s="124">
        <v>610000</v>
      </c>
      <c r="D9" s="129" t="s">
        <v>18</v>
      </c>
      <c r="E9" s="124"/>
      <c r="F9" s="146"/>
    </row>
    <row r="10" s="108" customFormat="1" ht="19.9" customHeight="1" spans="1:6">
      <c r="A10" s="117"/>
      <c r="B10" s="129" t="s">
        <v>19</v>
      </c>
      <c r="C10" s="124"/>
      <c r="D10" s="129" t="s">
        <v>20</v>
      </c>
      <c r="E10" s="124">
        <v>21550165.1</v>
      </c>
      <c r="F10" s="146"/>
    </row>
    <row r="11" s="108" customFormat="1" ht="19.9" customHeight="1" spans="1:6">
      <c r="A11" s="117"/>
      <c r="B11" s="129" t="s">
        <v>21</v>
      </c>
      <c r="C11" s="124"/>
      <c r="D11" s="129" t="s">
        <v>22</v>
      </c>
      <c r="E11" s="124"/>
      <c r="F11" s="146"/>
    </row>
    <row r="12" s="108" customFormat="1" ht="19.9" customHeight="1" spans="1:6">
      <c r="A12" s="117"/>
      <c r="B12" s="129"/>
      <c r="C12" s="124"/>
      <c r="D12" s="129" t="s">
        <v>23</v>
      </c>
      <c r="E12" s="124"/>
      <c r="F12" s="146"/>
    </row>
    <row r="13" s="108" customFormat="1" ht="19.9" customHeight="1" spans="1:6">
      <c r="A13" s="117"/>
      <c r="B13" s="120"/>
      <c r="D13" s="129" t="s">
        <v>24</v>
      </c>
      <c r="E13" s="124">
        <v>5213499.9</v>
      </c>
      <c r="F13" s="146"/>
    </row>
    <row r="14" s="108" customFormat="1" ht="19.9" customHeight="1" spans="1:6">
      <c r="A14" s="117"/>
      <c r="B14" s="120"/>
      <c r="C14" s="176"/>
      <c r="D14" s="129" t="s">
        <v>25</v>
      </c>
      <c r="E14" s="124"/>
      <c r="F14" s="146"/>
    </row>
    <row r="15" s="108" customFormat="1" ht="19.9" customHeight="1" spans="1:6">
      <c r="A15" s="117"/>
      <c r="B15" s="129" t="s">
        <v>26</v>
      </c>
      <c r="C15" s="124"/>
      <c r="D15" s="129" t="s">
        <v>27</v>
      </c>
      <c r="E15" s="124">
        <v>1528193.65</v>
      </c>
      <c r="F15" s="146"/>
    </row>
    <row r="16" s="108" customFormat="1" ht="19.9" customHeight="1" spans="1:6">
      <c r="A16" s="117"/>
      <c r="B16" s="129" t="s">
        <v>26</v>
      </c>
      <c r="C16" s="124"/>
      <c r="D16" s="129" t="s">
        <v>28</v>
      </c>
      <c r="E16" s="124"/>
      <c r="F16" s="146"/>
    </row>
    <row r="17" s="108" customFormat="1" ht="19.9" customHeight="1" spans="1:6">
      <c r="A17" s="117"/>
      <c r="B17" s="129" t="s">
        <v>26</v>
      </c>
      <c r="C17" s="124"/>
      <c r="D17" s="129" t="s">
        <v>29</v>
      </c>
      <c r="E17" s="124"/>
      <c r="F17" s="146"/>
    </row>
    <row r="18" s="108" customFormat="1" ht="19.9" customHeight="1" spans="1:6">
      <c r="A18" s="117"/>
      <c r="B18" s="129" t="s">
        <v>26</v>
      </c>
      <c r="C18" s="124"/>
      <c r="D18" s="129" t="s">
        <v>30</v>
      </c>
      <c r="E18" s="124"/>
      <c r="F18" s="146"/>
    </row>
    <row r="19" s="108" customFormat="1" ht="19.9" customHeight="1" spans="1:6">
      <c r="A19" s="117"/>
      <c r="B19" s="129" t="s">
        <v>26</v>
      </c>
      <c r="C19" s="124"/>
      <c r="D19" s="129" t="s">
        <v>31</v>
      </c>
      <c r="E19" s="124"/>
      <c r="F19" s="146"/>
    </row>
    <row r="20" s="108" customFormat="1" ht="19.9" customHeight="1" spans="1:6">
      <c r="A20" s="117"/>
      <c r="B20" s="129" t="s">
        <v>26</v>
      </c>
      <c r="C20" s="124"/>
      <c r="D20" s="129" t="s">
        <v>32</v>
      </c>
      <c r="E20" s="124"/>
      <c r="F20" s="146"/>
    </row>
    <row r="21" s="108" customFormat="1" ht="19.9" customHeight="1" spans="1:6">
      <c r="A21" s="117"/>
      <c r="B21" s="129" t="s">
        <v>26</v>
      </c>
      <c r="C21" s="124"/>
      <c r="D21" s="129" t="s">
        <v>33</v>
      </c>
      <c r="E21" s="124"/>
      <c r="F21" s="146"/>
    </row>
    <row r="22" s="108" customFormat="1" ht="19.9" customHeight="1" spans="1:6">
      <c r="A22" s="117"/>
      <c r="B22" s="129" t="s">
        <v>26</v>
      </c>
      <c r="C22" s="124"/>
      <c r="D22" s="129" t="s">
        <v>34</v>
      </c>
      <c r="E22" s="124"/>
      <c r="F22" s="146"/>
    </row>
    <row r="23" s="108" customFormat="1" ht="19.9" customHeight="1" spans="1:6">
      <c r="A23" s="117"/>
      <c r="B23" s="129" t="s">
        <v>26</v>
      </c>
      <c r="C23" s="124"/>
      <c r="D23" s="129" t="s">
        <v>35</v>
      </c>
      <c r="E23" s="124"/>
      <c r="F23" s="146"/>
    </row>
    <row r="24" s="108" customFormat="1" ht="19.9" customHeight="1" spans="1:6">
      <c r="A24" s="117"/>
      <c r="B24" s="129" t="s">
        <v>26</v>
      </c>
      <c r="C24" s="124"/>
      <c r="D24" s="129" t="s">
        <v>36</v>
      </c>
      <c r="E24" s="124"/>
      <c r="F24" s="146"/>
    </row>
    <row r="25" s="108" customFormat="1" ht="19.9" customHeight="1" spans="1:6">
      <c r="A25" s="117"/>
      <c r="B25" s="129" t="s">
        <v>26</v>
      </c>
      <c r="C25" s="124"/>
      <c r="D25" s="129" t="s">
        <v>37</v>
      </c>
      <c r="E25" s="124">
        <v>2142223.87</v>
      </c>
      <c r="F25" s="146"/>
    </row>
    <row r="26" s="108" customFormat="1" ht="19.9" customHeight="1" spans="1:6">
      <c r="A26" s="117"/>
      <c r="B26" s="129" t="s">
        <v>26</v>
      </c>
      <c r="C26" s="124"/>
      <c r="D26" s="129" t="s">
        <v>38</v>
      </c>
      <c r="E26" s="124"/>
      <c r="F26" s="146"/>
    </row>
    <row r="27" s="108" customFormat="1" ht="19.9" customHeight="1" spans="1:6">
      <c r="A27" s="117"/>
      <c r="B27" s="129" t="s">
        <v>26</v>
      </c>
      <c r="C27" s="124"/>
      <c r="D27" s="129" t="s">
        <v>39</v>
      </c>
      <c r="E27" s="124"/>
      <c r="F27" s="146"/>
    </row>
    <row r="28" s="108" customFormat="1" ht="19.9" customHeight="1" spans="1:6">
      <c r="A28" s="117"/>
      <c r="B28" s="129" t="s">
        <v>26</v>
      </c>
      <c r="C28" s="124"/>
      <c r="D28" s="129" t="s">
        <v>40</v>
      </c>
      <c r="E28" s="124"/>
      <c r="F28" s="146"/>
    </row>
    <row r="29" s="108" customFormat="1" ht="19.9" customHeight="1" spans="1:6">
      <c r="A29" s="117"/>
      <c r="B29" s="129" t="s">
        <v>26</v>
      </c>
      <c r="C29" s="124"/>
      <c r="D29" s="129" t="s">
        <v>41</v>
      </c>
      <c r="E29" s="124"/>
      <c r="F29" s="146"/>
    </row>
    <row r="30" s="108" customFormat="1" ht="19.9" customHeight="1" spans="1:6">
      <c r="A30" s="117"/>
      <c r="B30" s="129" t="s">
        <v>26</v>
      </c>
      <c r="C30" s="124"/>
      <c r="D30" s="129" t="s">
        <v>42</v>
      </c>
      <c r="E30" s="124"/>
      <c r="F30" s="146"/>
    </row>
    <row r="31" s="108" customFormat="1" ht="19.9" customHeight="1" spans="1:6">
      <c r="A31" s="117"/>
      <c r="B31" s="129" t="s">
        <v>26</v>
      </c>
      <c r="C31" s="124"/>
      <c r="D31" s="129" t="s">
        <v>43</v>
      </c>
      <c r="E31" s="124"/>
      <c r="F31" s="146"/>
    </row>
    <row r="32" s="108" customFormat="1" ht="19.9" customHeight="1" spans="1:6">
      <c r="A32" s="117"/>
      <c r="B32" s="129" t="s">
        <v>26</v>
      </c>
      <c r="C32" s="124"/>
      <c r="D32" s="129" t="s">
        <v>44</v>
      </c>
      <c r="E32" s="124"/>
      <c r="F32" s="146"/>
    </row>
    <row r="33" s="108" customFormat="1" ht="19.9" customHeight="1" spans="1:6">
      <c r="A33" s="117"/>
      <c r="B33" s="129" t="s">
        <v>26</v>
      </c>
      <c r="C33" s="124"/>
      <c r="D33" s="129" t="s">
        <v>45</v>
      </c>
      <c r="E33" s="124"/>
      <c r="F33" s="146"/>
    </row>
    <row r="34" s="108" customFormat="1" ht="19.9" customHeight="1" spans="1:6">
      <c r="A34" s="117"/>
      <c r="B34" s="129" t="s">
        <v>26</v>
      </c>
      <c r="C34" s="124"/>
      <c r="D34" s="129" t="s">
        <v>46</v>
      </c>
      <c r="E34" s="124"/>
      <c r="F34" s="146"/>
    </row>
    <row r="35" s="108" customFormat="1" ht="19.9" customHeight="1" spans="1:6">
      <c r="A35" s="117"/>
      <c r="B35" s="129" t="s">
        <v>26</v>
      </c>
      <c r="C35" s="124"/>
      <c r="D35" s="129" t="s">
        <v>47</v>
      </c>
      <c r="E35" s="124"/>
      <c r="F35" s="146"/>
    </row>
    <row r="36" s="108" customFormat="1" ht="19.9" customHeight="1" spans="1:6">
      <c r="A36" s="139"/>
      <c r="B36" s="137" t="s">
        <v>48</v>
      </c>
      <c r="C36" s="173">
        <v>30434082.52</v>
      </c>
      <c r="D36" s="137" t="s">
        <v>49</v>
      </c>
      <c r="E36" s="121">
        <v>30434082.52</v>
      </c>
      <c r="F36" s="147"/>
    </row>
    <row r="37" s="108" customFormat="1" ht="19.9" customHeight="1" spans="1:6">
      <c r="A37" s="117"/>
      <c r="B37" s="128" t="s">
        <v>50</v>
      </c>
      <c r="C37" s="124"/>
      <c r="D37" s="128" t="s">
        <v>51</v>
      </c>
      <c r="E37" s="124"/>
      <c r="F37" s="177"/>
    </row>
    <row r="38" s="108" customFormat="1" ht="19.9" customHeight="1" spans="1:6">
      <c r="A38" s="178"/>
      <c r="B38" s="128" t="s">
        <v>52</v>
      </c>
      <c r="C38" s="124"/>
      <c r="D38" s="128" t="s">
        <v>53</v>
      </c>
      <c r="E38" s="124"/>
      <c r="F38" s="177"/>
    </row>
    <row r="39" s="108" customFormat="1" ht="19.9" customHeight="1" spans="1:6">
      <c r="A39" s="178"/>
      <c r="B39" s="179"/>
      <c r="C39" s="180"/>
      <c r="D39" s="128" t="s">
        <v>54</v>
      </c>
      <c r="E39" s="124"/>
      <c r="F39" s="177"/>
    </row>
    <row r="40" s="108" customFormat="1" ht="19.9" customHeight="1" spans="1:6">
      <c r="A40" s="181"/>
      <c r="B40" s="118" t="s">
        <v>55</v>
      </c>
      <c r="C40" s="121">
        <v>30434082.52</v>
      </c>
      <c r="D40" s="118" t="s">
        <v>56</v>
      </c>
      <c r="E40" s="121">
        <v>30434082.52</v>
      </c>
      <c r="F40" s="182"/>
    </row>
    <row r="41" s="108" customFormat="1" ht="8.5" customHeight="1" spans="1:6">
      <c r="A41" s="168"/>
      <c r="B41" s="168"/>
      <c r="C41" s="183"/>
      <c r="D41" s="183"/>
      <c r="E41" s="184"/>
      <c r="F41" s="185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style="90" customWidth="1"/>
    <col min="2" max="2" width="16.825" style="90" customWidth="1"/>
    <col min="3" max="3" width="31.7833333333333" style="90" customWidth="1"/>
    <col min="4" max="4" width="16.125" style="90" customWidth="1"/>
    <col min="5" max="5" width="13" style="90" customWidth="1"/>
    <col min="6" max="6" width="15.625" style="90" customWidth="1"/>
    <col min="7" max="14" width="13" style="90" customWidth="1"/>
    <col min="15" max="15" width="1.53333333333333" style="90" customWidth="1"/>
    <col min="16" max="16" width="9.76666666666667" style="90" customWidth="1"/>
    <col min="17" max="16384" width="10" style="90"/>
  </cols>
  <sheetData>
    <row r="1" ht="25" customHeight="1" spans="1:15">
      <c r="A1" s="91"/>
      <c r="B1" s="2"/>
      <c r="C1" s="92"/>
      <c r="D1" s="171"/>
      <c r="E1" s="171"/>
      <c r="F1" s="171"/>
      <c r="G1" s="92"/>
      <c r="H1" s="92"/>
      <c r="I1" s="92"/>
      <c r="L1" s="92"/>
      <c r="M1" s="92"/>
      <c r="N1" s="93" t="s">
        <v>57</v>
      </c>
      <c r="O1" s="94"/>
    </row>
    <row r="2" ht="22.8" customHeight="1" spans="1:15">
      <c r="A2" s="91"/>
      <c r="B2" s="95" t="s">
        <v>58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4" t="s">
        <v>3</v>
      </c>
    </row>
    <row r="3" ht="19.55" customHeight="1" spans="1:15">
      <c r="A3" s="96"/>
      <c r="B3" s="97" t="s">
        <v>5</v>
      </c>
      <c r="C3" s="97"/>
      <c r="D3" s="96"/>
      <c r="E3" s="96"/>
      <c r="F3" s="154"/>
      <c r="G3" s="96"/>
      <c r="H3" s="154"/>
      <c r="I3" s="154"/>
      <c r="J3" s="154"/>
      <c r="K3" s="154"/>
      <c r="L3" s="154"/>
      <c r="M3" s="154"/>
      <c r="N3" s="98" t="s">
        <v>6</v>
      </c>
      <c r="O3" s="99"/>
    </row>
    <row r="4" ht="24.4" customHeight="1" spans="1:15">
      <c r="A4" s="100"/>
      <c r="B4" s="87" t="s">
        <v>9</v>
      </c>
      <c r="C4" s="87"/>
      <c r="D4" s="87" t="s">
        <v>59</v>
      </c>
      <c r="E4" s="87" t="s">
        <v>60</v>
      </c>
      <c r="F4" s="87" t="s">
        <v>61</v>
      </c>
      <c r="G4" s="87" t="s">
        <v>62</v>
      </c>
      <c r="H4" s="87" t="s">
        <v>63</v>
      </c>
      <c r="I4" s="87" t="s">
        <v>64</v>
      </c>
      <c r="J4" s="87" t="s">
        <v>65</v>
      </c>
      <c r="K4" s="87" t="s">
        <v>66</v>
      </c>
      <c r="L4" s="87" t="s">
        <v>67</v>
      </c>
      <c r="M4" s="87" t="s">
        <v>68</v>
      </c>
      <c r="N4" s="87" t="s">
        <v>69</v>
      </c>
      <c r="O4" s="102"/>
    </row>
    <row r="5" ht="24.4" customHeight="1" spans="1:15">
      <c r="A5" s="100"/>
      <c r="B5" s="87" t="s">
        <v>70</v>
      </c>
      <c r="C5" s="172" t="s">
        <v>71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02"/>
    </row>
    <row r="6" ht="24.4" customHeight="1" spans="1:15">
      <c r="A6" s="100"/>
      <c r="B6" s="87"/>
      <c r="C6" s="172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102"/>
    </row>
    <row r="7" ht="27" customHeight="1" spans="1:15">
      <c r="A7" s="103"/>
      <c r="B7" s="71"/>
      <c r="C7" s="71" t="s">
        <v>72</v>
      </c>
      <c r="D7" s="75">
        <f>SUM(D8)</f>
        <v>30434082.52</v>
      </c>
      <c r="E7" s="75"/>
      <c r="F7" s="75">
        <f>SUM(F8)</f>
        <v>29824082.52</v>
      </c>
      <c r="G7" s="75"/>
      <c r="H7" s="75"/>
      <c r="I7" s="75">
        <f>SUM(I8)</f>
        <v>610000</v>
      </c>
      <c r="J7" s="75"/>
      <c r="K7" s="75"/>
      <c r="L7" s="75"/>
      <c r="M7" s="75"/>
      <c r="N7" s="75"/>
      <c r="O7" s="104"/>
    </row>
    <row r="8" ht="27" customHeight="1" spans="1:15">
      <c r="A8" s="103"/>
      <c r="B8" s="88" t="s">
        <v>73</v>
      </c>
      <c r="C8" s="88" t="s">
        <v>0</v>
      </c>
      <c r="D8" s="173">
        <v>30434082.52</v>
      </c>
      <c r="E8" s="74"/>
      <c r="F8" s="174">
        <v>29824082.52</v>
      </c>
      <c r="G8" s="74"/>
      <c r="H8" s="74"/>
      <c r="I8" s="174">
        <v>610000</v>
      </c>
      <c r="J8" s="75"/>
      <c r="K8" s="75"/>
      <c r="L8" s="75"/>
      <c r="M8" s="75"/>
      <c r="N8" s="75"/>
      <c r="O8" s="104"/>
    </row>
    <row r="9" ht="29" customHeight="1" spans="1:15">
      <c r="A9" s="103"/>
      <c r="B9" s="71"/>
      <c r="C9" s="71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104"/>
    </row>
    <row r="10" ht="27" customHeight="1" spans="1:15">
      <c r="A10" s="103"/>
      <c r="B10" s="71"/>
      <c r="C10" s="71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104"/>
    </row>
    <row r="11" ht="27" customHeight="1" spans="1:15">
      <c r="A11" s="103"/>
      <c r="B11" s="71"/>
      <c r="C11" s="7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104"/>
    </row>
    <row r="12" ht="27" customHeight="1" spans="1:15">
      <c r="A12" s="103"/>
      <c r="B12" s="71"/>
      <c r="C12" s="71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104"/>
    </row>
    <row r="13" ht="27" customHeight="1" spans="1:15">
      <c r="A13" s="103"/>
      <c r="B13" s="71"/>
      <c r="C13" s="71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104"/>
    </row>
    <row r="14" ht="27" customHeight="1" spans="1:15">
      <c r="A14" s="103"/>
      <c r="B14" s="71"/>
      <c r="C14" s="71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104"/>
    </row>
    <row r="15" ht="27" customHeight="1" spans="1:15">
      <c r="A15" s="103"/>
      <c r="B15" s="71"/>
      <c r="C15" s="7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104"/>
    </row>
    <row r="16" ht="27" customHeight="1" spans="1:15">
      <c r="A16" s="103"/>
      <c r="B16" s="71"/>
      <c r="C16" s="71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104"/>
    </row>
    <row r="17" ht="27" customHeight="1" spans="1:15">
      <c r="A17" s="103"/>
      <c r="B17" s="71"/>
      <c r="C17" s="71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104"/>
    </row>
    <row r="18" ht="27" customHeight="1" spans="1:15">
      <c r="A18" s="103"/>
      <c r="B18" s="71"/>
      <c r="C18" s="71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104"/>
    </row>
    <row r="19" ht="27" customHeight="1" spans="1:15">
      <c r="A19" s="103"/>
      <c r="B19" s="71"/>
      <c r="C19" s="71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104"/>
    </row>
    <row r="20" ht="27" customHeight="1" spans="1:15">
      <c r="A20" s="103"/>
      <c r="B20" s="71"/>
      <c r="C20" s="71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104"/>
    </row>
    <row r="21" ht="27" customHeight="1" spans="1:15">
      <c r="A21" s="103"/>
      <c r="B21" s="71"/>
      <c r="C21" s="71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104"/>
    </row>
    <row r="22" ht="27" customHeight="1" spans="1:15">
      <c r="A22" s="103"/>
      <c r="B22" s="71"/>
      <c r="C22" s="71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104"/>
    </row>
    <row r="23" ht="27" customHeight="1" spans="1:15">
      <c r="A23" s="103"/>
      <c r="B23" s="71"/>
      <c r="C23" s="71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04"/>
    </row>
    <row r="24" ht="27" customHeight="1" spans="1:15">
      <c r="A24" s="103"/>
      <c r="B24" s="71"/>
      <c r="C24" s="71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104"/>
    </row>
    <row r="25" ht="27" customHeight="1" spans="1:15">
      <c r="A25" s="103"/>
      <c r="B25" s="71"/>
      <c r="C25" s="71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4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ySplit="6" topLeftCell="A7" activePane="bottomLeft" state="frozen"/>
      <selection/>
      <selection pane="bottomLeft" activeCell="H8" sqref="H8:I8"/>
    </sheetView>
  </sheetViews>
  <sheetFormatPr defaultColWidth="10" defaultRowHeight="13.5"/>
  <cols>
    <col min="1" max="1" width="1.53333333333333" style="90" customWidth="1"/>
    <col min="2" max="4" width="6.15833333333333" style="90" customWidth="1"/>
    <col min="5" max="5" width="16.825" style="90" customWidth="1"/>
    <col min="6" max="6" width="41.025" style="90" customWidth="1"/>
    <col min="7" max="10" width="16.4166666666667" style="90" customWidth="1"/>
    <col min="11" max="11" width="22.9333333333333" style="90" customWidth="1"/>
    <col min="12" max="12" width="1.53333333333333" style="90" customWidth="1"/>
    <col min="13" max="14" width="9.76666666666667" style="90" customWidth="1"/>
    <col min="15" max="16384" width="10" style="90"/>
  </cols>
  <sheetData>
    <row r="1" ht="25" customHeight="1" spans="1:12">
      <c r="A1" s="91"/>
      <c r="B1" s="2"/>
      <c r="C1" s="2"/>
      <c r="D1" s="2"/>
      <c r="E1" s="92"/>
      <c r="F1" s="92"/>
      <c r="G1" s="171"/>
      <c r="H1" s="171"/>
      <c r="I1" s="171"/>
      <c r="J1" s="171"/>
      <c r="K1" s="93" t="s">
        <v>74</v>
      </c>
      <c r="L1" s="94"/>
    </row>
    <row r="2" ht="22.8" customHeight="1" spans="1:12">
      <c r="A2" s="91"/>
      <c r="B2" s="95" t="s">
        <v>75</v>
      </c>
      <c r="C2" s="95"/>
      <c r="D2" s="95"/>
      <c r="E2" s="95"/>
      <c r="F2" s="95"/>
      <c r="G2" s="95"/>
      <c r="H2" s="95"/>
      <c r="I2" s="95"/>
      <c r="J2" s="95"/>
      <c r="K2" s="95"/>
      <c r="L2" s="94" t="s">
        <v>3</v>
      </c>
    </row>
    <row r="3" ht="19.55" customHeight="1" spans="1:12">
      <c r="A3" s="96"/>
      <c r="B3" s="97" t="s">
        <v>5</v>
      </c>
      <c r="C3" s="97"/>
      <c r="D3" s="97"/>
      <c r="E3" s="97"/>
      <c r="F3" s="97"/>
      <c r="G3" s="96"/>
      <c r="H3" s="96"/>
      <c r="I3" s="154"/>
      <c r="J3" s="154"/>
      <c r="K3" s="98" t="s">
        <v>6</v>
      </c>
      <c r="L3" s="99"/>
    </row>
    <row r="4" ht="24.4" customHeight="1" spans="1:12">
      <c r="A4" s="94"/>
      <c r="B4" s="71" t="s">
        <v>9</v>
      </c>
      <c r="C4" s="71"/>
      <c r="D4" s="71"/>
      <c r="E4" s="71"/>
      <c r="F4" s="71"/>
      <c r="G4" s="71" t="s">
        <v>59</v>
      </c>
      <c r="H4" s="71" t="s">
        <v>76</v>
      </c>
      <c r="I4" s="71" t="s">
        <v>77</v>
      </c>
      <c r="J4" s="71" t="s">
        <v>78</v>
      </c>
      <c r="K4" s="71" t="s">
        <v>79</v>
      </c>
      <c r="L4" s="101"/>
    </row>
    <row r="5" ht="24.4" customHeight="1" spans="1:12">
      <c r="A5" s="100"/>
      <c r="B5" s="71" t="s">
        <v>80</v>
      </c>
      <c r="C5" s="71"/>
      <c r="D5" s="71"/>
      <c r="E5" s="71" t="s">
        <v>70</v>
      </c>
      <c r="F5" s="71" t="s">
        <v>71</v>
      </c>
      <c r="G5" s="71"/>
      <c r="H5" s="71"/>
      <c r="I5" s="71"/>
      <c r="J5" s="71"/>
      <c r="K5" s="71"/>
      <c r="L5" s="101"/>
    </row>
    <row r="6" ht="24.4" customHeight="1" spans="1:12">
      <c r="A6" s="100"/>
      <c r="B6" s="71" t="s">
        <v>81</v>
      </c>
      <c r="C6" s="71" t="s">
        <v>82</v>
      </c>
      <c r="D6" s="71" t="s">
        <v>83</v>
      </c>
      <c r="E6" s="71"/>
      <c r="F6" s="71"/>
      <c r="G6" s="71"/>
      <c r="H6" s="71"/>
      <c r="I6" s="71"/>
      <c r="J6" s="71"/>
      <c r="K6" s="71"/>
      <c r="L6" s="102"/>
    </row>
    <row r="7" ht="27" customHeight="1" spans="1:12">
      <c r="A7" s="103"/>
      <c r="B7" s="71"/>
      <c r="C7" s="71"/>
      <c r="D7" s="71"/>
      <c r="E7" s="71"/>
      <c r="F7" s="71" t="s">
        <v>72</v>
      </c>
      <c r="G7" s="74">
        <f>SUM(G8:G13)</f>
        <v>30434082.52</v>
      </c>
      <c r="H7" s="74">
        <f>SUM(H8:H13)</f>
        <v>28584082.52</v>
      </c>
      <c r="I7" s="74">
        <f>SUM(I8:I13)</f>
        <v>1850000</v>
      </c>
      <c r="J7" s="75"/>
      <c r="K7" s="75"/>
      <c r="L7" s="104"/>
    </row>
    <row r="8" ht="27" customHeight="1" spans="1:12">
      <c r="A8" s="103"/>
      <c r="B8" s="71">
        <v>205</v>
      </c>
      <c r="C8" s="71" t="s">
        <v>84</v>
      </c>
      <c r="D8" s="71" t="s">
        <v>85</v>
      </c>
      <c r="E8" s="88">
        <v>203003</v>
      </c>
      <c r="F8" s="71" t="s">
        <v>86</v>
      </c>
      <c r="G8" s="74">
        <v>21550165.1</v>
      </c>
      <c r="H8" s="75">
        <f>G8-I8</f>
        <v>19700165.1</v>
      </c>
      <c r="I8" s="74">
        <v>1850000</v>
      </c>
      <c r="J8" s="75"/>
      <c r="K8" s="75"/>
      <c r="L8" s="104"/>
    </row>
    <row r="9" ht="27" customHeight="1" spans="1:12">
      <c r="A9" s="103"/>
      <c r="B9" s="71">
        <v>208</v>
      </c>
      <c r="C9" s="71" t="s">
        <v>87</v>
      </c>
      <c r="D9" s="71" t="s">
        <v>84</v>
      </c>
      <c r="E9" s="88">
        <v>203003</v>
      </c>
      <c r="F9" s="71" t="s">
        <v>88</v>
      </c>
      <c r="G9" s="74">
        <v>2357201.4</v>
      </c>
      <c r="H9" s="75">
        <v>2357201.4</v>
      </c>
      <c r="I9" s="75"/>
      <c r="J9" s="75"/>
      <c r="K9" s="75"/>
      <c r="L9" s="104"/>
    </row>
    <row r="10" ht="27" customHeight="1" spans="1:12">
      <c r="A10" s="103"/>
      <c r="B10" s="71">
        <v>208</v>
      </c>
      <c r="C10" s="71" t="s">
        <v>87</v>
      </c>
      <c r="D10" s="71" t="s">
        <v>87</v>
      </c>
      <c r="E10" s="88">
        <v>203003</v>
      </c>
      <c r="F10" s="71" t="s">
        <v>89</v>
      </c>
      <c r="G10" s="74">
        <v>2856298.5</v>
      </c>
      <c r="H10" s="75">
        <v>2856298.5</v>
      </c>
      <c r="I10" s="75"/>
      <c r="J10" s="75"/>
      <c r="K10" s="75"/>
      <c r="L10" s="104"/>
    </row>
    <row r="11" ht="27" customHeight="1" spans="1:12">
      <c r="A11" s="103"/>
      <c r="B11" s="71">
        <v>210</v>
      </c>
      <c r="C11" s="71">
        <v>11</v>
      </c>
      <c r="D11" s="71" t="s">
        <v>84</v>
      </c>
      <c r="E11" s="88">
        <v>203003</v>
      </c>
      <c r="F11" s="71" t="s">
        <v>90</v>
      </c>
      <c r="G11" s="74">
        <v>1374593.65</v>
      </c>
      <c r="H11" s="75">
        <v>1374593.65</v>
      </c>
      <c r="I11" s="75"/>
      <c r="J11" s="75"/>
      <c r="K11" s="75"/>
      <c r="L11" s="104"/>
    </row>
    <row r="12" ht="27" customHeight="1" spans="1:12">
      <c r="A12" s="103"/>
      <c r="B12" s="71">
        <v>210</v>
      </c>
      <c r="C12" s="71">
        <v>11</v>
      </c>
      <c r="D12" s="71" t="s">
        <v>85</v>
      </c>
      <c r="E12" s="88">
        <v>203003</v>
      </c>
      <c r="F12" s="71" t="s">
        <v>91</v>
      </c>
      <c r="G12" s="74">
        <v>153600</v>
      </c>
      <c r="H12" s="75">
        <v>153600</v>
      </c>
      <c r="I12" s="75"/>
      <c r="J12" s="75"/>
      <c r="K12" s="75"/>
      <c r="L12" s="104"/>
    </row>
    <row r="13" ht="27" customHeight="1" spans="1:12">
      <c r="A13" s="103"/>
      <c r="B13" s="71">
        <v>221</v>
      </c>
      <c r="C13" s="71" t="s">
        <v>84</v>
      </c>
      <c r="D13" s="71" t="s">
        <v>92</v>
      </c>
      <c r="E13" s="88">
        <v>203003</v>
      </c>
      <c r="F13" s="71" t="s">
        <v>93</v>
      </c>
      <c r="G13" s="74">
        <v>2142223.87</v>
      </c>
      <c r="H13" s="75">
        <v>2142223.87</v>
      </c>
      <c r="I13" s="75"/>
      <c r="J13" s="75"/>
      <c r="K13" s="75"/>
      <c r="L13" s="104"/>
    </row>
    <row r="14" ht="27" customHeight="1" spans="1:12">
      <c r="A14" s="103"/>
      <c r="B14" s="71"/>
      <c r="C14" s="71"/>
      <c r="D14" s="71"/>
      <c r="E14" s="71"/>
      <c r="G14" s="75"/>
      <c r="H14" s="75"/>
      <c r="I14" s="75"/>
      <c r="J14" s="75"/>
      <c r="K14" s="75"/>
      <c r="L14" s="104"/>
    </row>
    <row r="15" ht="27" customHeight="1" spans="1:12">
      <c r="A15" s="103"/>
      <c r="B15" s="71"/>
      <c r="C15" s="71"/>
      <c r="D15" s="71"/>
      <c r="E15" s="71"/>
      <c r="F15" s="71"/>
      <c r="G15" s="75"/>
      <c r="H15" s="75"/>
      <c r="I15" s="75"/>
      <c r="J15" s="75"/>
      <c r="K15" s="75"/>
      <c r="L15" s="104"/>
    </row>
    <row r="16" ht="27" customHeight="1" spans="1:12">
      <c r="A16" s="103"/>
      <c r="B16" s="71"/>
      <c r="C16" s="71"/>
      <c r="D16" s="71"/>
      <c r="E16" s="71"/>
      <c r="F16" s="71"/>
      <c r="G16" s="75"/>
      <c r="H16" s="75"/>
      <c r="I16" s="75"/>
      <c r="J16" s="75"/>
      <c r="K16" s="75"/>
      <c r="L16" s="104"/>
    </row>
    <row r="17" ht="27" customHeight="1" spans="1:12">
      <c r="A17" s="103"/>
      <c r="B17" s="71"/>
      <c r="C17" s="71"/>
      <c r="D17" s="71"/>
      <c r="E17" s="71"/>
      <c r="F17" s="71"/>
      <c r="G17" s="75"/>
      <c r="H17" s="75"/>
      <c r="I17" s="75"/>
      <c r="J17" s="75"/>
      <c r="K17" s="75"/>
      <c r="L17" s="104"/>
    </row>
    <row r="18" ht="27" customHeight="1" spans="1:12">
      <c r="A18" s="103"/>
      <c r="B18" s="71"/>
      <c r="C18" s="71"/>
      <c r="D18" s="71"/>
      <c r="E18" s="71"/>
      <c r="F18" s="71"/>
      <c r="G18" s="75"/>
      <c r="H18" s="75"/>
      <c r="I18" s="75"/>
      <c r="J18" s="75"/>
      <c r="K18" s="75"/>
      <c r="L18" s="104"/>
    </row>
    <row r="19" ht="27" customHeight="1" spans="1:12">
      <c r="A19" s="100"/>
      <c r="B19" s="76"/>
      <c r="C19" s="76"/>
      <c r="D19" s="76"/>
      <c r="E19" s="76"/>
      <c r="F19" s="76" t="s">
        <v>26</v>
      </c>
      <c r="G19" s="77"/>
      <c r="H19" s="77"/>
      <c r="I19" s="77"/>
      <c r="J19" s="77"/>
      <c r="K19" s="77"/>
      <c r="L19" s="101"/>
    </row>
    <row r="20" ht="27" customHeight="1" spans="1:12">
      <c r="A20" s="100"/>
      <c r="B20" s="76"/>
      <c r="C20" s="76"/>
      <c r="D20" s="76"/>
      <c r="E20" s="76"/>
      <c r="F20" s="76" t="s">
        <v>26</v>
      </c>
      <c r="G20" s="77"/>
      <c r="H20" s="77"/>
      <c r="I20" s="77"/>
      <c r="J20" s="77"/>
      <c r="K20" s="77"/>
      <c r="L20" s="101"/>
    </row>
    <row r="21" ht="27" customHeight="1" spans="1:12">
      <c r="A21" s="100"/>
      <c r="B21" s="76"/>
      <c r="C21" s="76"/>
      <c r="D21" s="76"/>
      <c r="E21" s="76"/>
      <c r="F21" s="76"/>
      <c r="G21" s="77"/>
      <c r="H21" s="77"/>
      <c r="I21" s="77"/>
      <c r="J21" s="77"/>
      <c r="K21" s="77"/>
      <c r="L21" s="102"/>
    </row>
    <row r="22" ht="9.75" customHeight="1" spans="1:12">
      <c r="A22" s="105"/>
      <c r="B22" s="106"/>
      <c r="C22" s="106"/>
      <c r="D22" s="106"/>
      <c r="E22" s="106"/>
      <c r="F22" s="105"/>
      <c r="G22" s="105"/>
      <c r="H22" s="105"/>
      <c r="I22" s="105"/>
      <c r="J22" s="106"/>
      <c r="K22" s="106"/>
      <c r="L22" s="10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B31" sqref="B31"/>
    </sheetView>
  </sheetViews>
  <sheetFormatPr defaultColWidth="10" defaultRowHeight="13.5"/>
  <cols>
    <col min="1" max="1" width="1.53333333333333" style="108" customWidth="1"/>
    <col min="2" max="2" width="33.3416666666667" style="108" customWidth="1"/>
    <col min="3" max="3" width="16.4083333333333" style="108" customWidth="1"/>
    <col min="4" max="4" width="33.3416666666667" style="108" customWidth="1"/>
    <col min="5" max="7" width="16.4083333333333" style="108" customWidth="1"/>
    <col min="8" max="8" width="18.2916666666667" style="108" customWidth="1"/>
    <col min="9" max="9" width="1.53333333333333" style="108" customWidth="1"/>
    <col min="10" max="11" width="9.76666666666667" style="108" customWidth="1"/>
    <col min="12" max="16384" width="10" style="108"/>
  </cols>
  <sheetData>
    <row r="1" s="108" customFormat="1" ht="14.2" customHeight="1" spans="1:9">
      <c r="A1" s="160"/>
      <c r="B1" s="109"/>
      <c r="C1" s="161"/>
      <c r="D1" s="161"/>
      <c r="E1" s="110"/>
      <c r="F1" s="110"/>
      <c r="G1" s="110"/>
      <c r="H1" s="162" t="s">
        <v>94</v>
      </c>
      <c r="I1" s="169" t="s">
        <v>3</v>
      </c>
    </row>
    <row r="2" s="108" customFormat="1" ht="19.9" customHeight="1" spans="1:9">
      <c r="A2" s="161"/>
      <c r="B2" s="163" t="s">
        <v>95</v>
      </c>
      <c r="C2" s="163"/>
      <c r="D2" s="163"/>
      <c r="E2" s="163"/>
      <c r="F2" s="163"/>
      <c r="G2" s="163"/>
      <c r="H2" s="163"/>
      <c r="I2" s="169"/>
    </row>
    <row r="3" s="108" customFormat="1" ht="17.05" customHeight="1" spans="1:9">
      <c r="A3" s="164"/>
      <c r="B3" s="115" t="s">
        <v>5</v>
      </c>
      <c r="C3" s="115"/>
      <c r="D3" s="136"/>
      <c r="E3" s="136"/>
      <c r="F3" s="136"/>
      <c r="G3" s="136"/>
      <c r="H3" s="165" t="s">
        <v>6</v>
      </c>
      <c r="I3" s="170"/>
    </row>
    <row r="4" s="108" customFormat="1" ht="21.35" customHeight="1" spans="1:9">
      <c r="A4" s="166"/>
      <c r="B4" s="118" t="s">
        <v>7</v>
      </c>
      <c r="C4" s="118"/>
      <c r="D4" s="118" t="s">
        <v>8</v>
      </c>
      <c r="E4" s="118"/>
      <c r="F4" s="118"/>
      <c r="G4" s="118"/>
      <c r="H4" s="118"/>
      <c r="I4" s="133"/>
    </row>
    <row r="5" s="108" customFormat="1" ht="21.35" customHeight="1" spans="1:9">
      <c r="A5" s="166"/>
      <c r="B5" s="118" t="s">
        <v>9</v>
      </c>
      <c r="C5" s="118" t="s">
        <v>10</v>
      </c>
      <c r="D5" s="118" t="s">
        <v>9</v>
      </c>
      <c r="E5" s="118" t="s">
        <v>59</v>
      </c>
      <c r="F5" s="118" t="s">
        <v>96</v>
      </c>
      <c r="G5" s="118" t="s">
        <v>97</v>
      </c>
      <c r="H5" s="118" t="s">
        <v>98</v>
      </c>
      <c r="I5" s="133"/>
    </row>
    <row r="6" s="108" customFormat="1" ht="19.9" customHeight="1" spans="1:9">
      <c r="A6" s="117"/>
      <c r="B6" s="128" t="s">
        <v>99</v>
      </c>
      <c r="C6" s="130"/>
      <c r="D6" s="128" t="s">
        <v>100</v>
      </c>
      <c r="E6" s="130"/>
      <c r="F6" s="130">
        <v>29824082.52</v>
      </c>
      <c r="G6" s="130"/>
      <c r="H6" s="130"/>
      <c r="I6" s="146"/>
    </row>
    <row r="7" s="108" customFormat="1" ht="19.9" customHeight="1" spans="1:9">
      <c r="A7" s="117"/>
      <c r="B7" s="129" t="s">
        <v>101</v>
      </c>
      <c r="C7" s="167">
        <v>29824082.52</v>
      </c>
      <c r="D7" s="129" t="s">
        <v>102</v>
      </c>
      <c r="E7" s="130"/>
      <c r="F7" s="124"/>
      <c r="G7" s="130"/>
      <c r="H7" s="130"/>
      <c r="I7" s="146"/>
    </row>
    <row r="8" s="108" customFormat="1" ht="19.9" customHeight="1" spans="1:9">
      <c r="A8" s="117"/>
      <c r="B8" s="129" t="s">
        <v>103</v>
      </c>
      <c r="C8" s="130"/>
      <c r="D8" s="129" t="s">
        <v>104</v>
      </c>
      <c r="E8" s="130"/>
      <c r="F8" s="124"/>
      <c r="G8" s="130"/>
      <c r="H8" s="130"/>
      <c r="I8" s="146"/>
    </row>
    <row r="9" s="108" customFormat="1" ht="19.9" customHeight="1" spans="1:9">
      <c r="A9" s="117"/>
      <c r="B9" s="129" t="s">
        <v>105</v>
      </c>
      <c r="C9" s="130"/>
      <c r="D9" s="129" t="s">
        <v>106</v>
      </c>
      <c r="E9" s="130"/>
      <c r="F9" s="124"/>
      <c r="G9" s="130"/>
      <c r="H9" s="130"/>
      <c r="I9" s="146"/>
    </row>
    <row r="10" s="108" customFormat="1" ht="19.9" customHeight="1" spans="1:9">
      <c r="A10" s="117"/>
      <c r="B10" s="128" t="s">
        <v>107</v>
      </c>
      <c r="C10" s="130"/>
      <c r="D10" s="129" t="s">
        <v>108</v>
      </c>
      <c r="E10" s="130"/>
      <c r="F10" s="124"/>
      <c r="G10" s="130"/>
      <c r="H10" s="130"/>
      <c r="I10" s="146"/>
    </row>
    <row r="11" s="108" customFormat="1" ht="19.9" customHeight="1" spans="1:9">
      <c r="A11" s="117"/>
      <c r="B11" s="129" t="s">
        <v>101</v>
      </c>
      <c r="C11" s="130"/>
      <c r="D11" s="129" t="s">
        <v>109</v>
      </c>
      <c r="E11" s="130"/>
      <c r="F11" s="124">
        <v>20940165.1</v>
      </c>
      <c r="G11" s="130"/>
      <c r="H11" s="130"/>
      <c r="I11" s="146"/>
    </row>
    <row r="12" s="108" customFormat="1" ht="19.9" customHeight="1" spans="1:9">
      <c r="A12" s="117"/>
      <c r="B12" s="129" t="s">
        <v>103</v>
      </c>
      <c r="C12" s="130"/>
      <c r="D12" s="129" t="s">
        <v>110</v>
      </c>
      <c r="E12" s="130"/>
      <c r="F12" s="124"/>
      <c r="G12" s="130"/>
      <c r="H12" s="130"/>
      <c r="I12" s="146"/>
    </row>
    <row r="13" s="108" customFormat="1" ht="19.9" customHeight="1" spans="1:9">
      <c r="A13" s="117"/>
      <c r="B13" s="129" t="s">
        <v>105</v>
      </c>
      <c r="C13" s="130"/>
      <c r="D13" s="129" t="s">
        <v>111</v>
      </c>
      <c r="E13" s="130"/>
      <c r="F13" s="124"/>
      <c r="G13" s="130"/>
      <c r="H13" s="130"/>
      <c r="I13" s="146"/>
    </row>
    <row r="14" s="108" customFormat="1" ht="19.9" customHeight="1" spans="1:9">
      <c r="A14" s="117"/>
      <c r="B14" s="129" t="s">
        <v>112</v>
      </c>
      <c r="C14" s="130"/>
      <c r="D14" s="129" t="s">
        <v>113</v>
      </c>
      <c r="E14" s="130"/>
      <c r="F14" s="124">
        <v>5213499.9</v>
      </c>
      <c r="G14" s="130"/>
      <c r="H14" s="130"/>
      <c r="I14" s="146"/>
    </row>
    <row r="15" s="108" customFormat="1" ht="19.9" customHeight="1" spans="1:9">
      <c r="A15" s="117"/>
      <c r="B15" s="129" t="s">
        <v>112</v>
      </c>
      <c r="C15" s="130"/>
      <c r="D15" s="129" t="s">
        <v>114</v>
      </c>
      <c r="E15" s="130"/>
      <c r="F15" s="124"/>
      <c r="G15" s="130"/>
      <c r="H15" s="130"/>
      <c r="I15" s="146"/>
    </row>
    <row r="16" s="108" customFormat="1" ht="19.9" customHeight="1" spans="1:9">
      <c r="A16" s="117"/>
      <c r="B16" s="129" t="s">
        <v>112</v>
      </c>
      <c r="C16" s="130"/>
      <c r="D16" s="129" t="s">
        <v>115</v>
      </c>
      <c r="E16" s="130"/>
      <c r="F16" s="124">
        <v>1528193.65</v>
      </c>
      <c r="G16" s="130"/>
      <c r="H16" s="130"/>
      <c r="I16" s="146"/>
    </row>
    <row r="17" s="108" customFormat="1" ht="19.9" customHeight="1" spans="1:9">
      <c r="A17" s="117"/>
      <c r="B17" s="129" t="s">
        <v>112</v>
      </c>
      <c r="C17" s="130"/>
      <c r="D17" s="129" t="s">
        <v>116</v>
      </c>
      <c r="E17" s="130"/>
      <c r="F17" s="124"/>
      <c r="G17" s="130"/>
      <c r="H17" s="130"/>
      <c r="I17" s="146"/>
    </row>
    <row r="18" s="108" customFormat="1" ht="19.9" customHeight="1" spans="1:9">
      <c r="A18" s="117"/>
      <c r="B18" s="129" t="s">
        <v>112</v>
      </c>
      <c r="C18" s="130"/>
      <c r="D18" s="129" t="s">
        <v>117</v>
      </c>
      <c r="E18" s="130"/>
      <c r="F18" s="124"/>
      <c r="G18" s="130"/>
      <c r="H18" s="130"/>
      <c r="I18" s="146"/>
    </row>
    <row r="19" s="108" customFormat="1" ht="19.9" customHeight="1" spans="1:9">
      <c r="A19" s="117"/>
      <c r="B19" s="129" t="s">
        <v>112</v>
      </c>
      <c r="C19" s="130"/>
      <c r="D19" s="129" t="s">
        <v>118</v>
      </c>
      <c r="E19" s="130"/>
      <c r="F19" s="124"/>
      <c r="G19" s="130"/>
      <c r="H19" s="130"/>
      <c r="I19" s="146"/>
    </row>
    <row r="20" s="108" customFormat="1" ht="19.9" customHeight="1" spans="1:9">
      <c r="A20" s="117"/>
      <c r="B20" s="129" t="s">
        <v>112</v>
      </c>
      <c r="C20" s="130"/>
      <c r="D20" s="129" t="s">
        <v>119</v>
      </c>
      <c r="E20" s="130"/>
      <c r="F20" s="124"/>
      <c r="G20" s="130"/>
      <c r="H20" s="130"/>
      <c r="I20" s="146"/>
    </row>
    <row r="21" s="108" customFormat="1" ht="19.9" customHeight="1" spans="1:9">
      <c r="A21" s="117"/>
      <c r="B21" s="129" t="s">
        <v>112</v>
      </c>
      <c r="C21" s="130"/>
      <c r="D21" s="129" t="s">
        <v>120</v>
      </c>
      <c r="E21" s="130"/>
      <c r="F21" s="124"/>
      <c r="G21" s="130"/>
      <c r="H21" s="130"/>
      <c r="I21" s="146"/>
    </row>
    <row r="22" s="108" customFormat="1" ht="19.9" customHeight="1" spans="1:9">
      <c r="A22" s="117"/>
      <c r="B22" s="129" t="s">
        <v>112</v>
      </c>
      <c r="C22" s="130"/>
      <c r="D22" s="129" t="s">
        <v>121</v>
      </c>
      <c r="E22" s="130"/>
      <c r="F22" s="124"/>
      <c r="G22" s="130"/>
      <c r="H22" s="130"/>
      <c r="I22" s="146"/>
    </row>
    <row r="23" s="108" customFormat="1" ht="19.9" customHeight="1" spans="1:9">
      <c r="A23" s="117"/>
      <c r="B23" s="129" t="s">
        <v>112</v>
      </c>
      <c r="C23" s="130"/>
      <c r="D23" s="129" t="s">
        <v>122</v>
      </c>
      <c r="E23" s="130"/>
      <c r="F23" s="124"/>
      <c r="G23" s="130"/>
      <c r="H23" s="130"/>
      <c r="I23" s="146"/>
    </row>
    <row r="24" s="108" customFormat="1" ht="19.9" customHeight="1" spans="1:9">
      <c r="A24" s="117"/>
      <c r="B24" s="129" t="s">
        <v>112</v>
      </c>
      <c r="C24" s="130"/>
      <c r="D24" s="129" t="s">
        <v>123</v>
      </c>
      <c r="E24" s="130"/>
      <c r="F24" s="124"/>
      <c r="G24" s="130"/>
      <c r="H24" s="130"/>
      <c r="I24" s="146"/>
    </row>
    <row r="25" s="108" customFormat="1" ht="19.9" customHeight="1" spans="1:9">
      <c r="A25" s="117"/>
      <c r="B25" s="129" t="s">
        <v>112</v>
      </c>
      <c r="C25" s="130"/>
      <c r="D25" s="129" t="s">
        <v>124</v>
      </c>
      <c r="E25" s="130"/>
      <c r="F25" s="124"/>
      <c r="G25" s="130"/>
      <c r="H25" s="130"/>
      <c r="I25" s="146"/>
    </row>
    <row r="26" s="108" customFormat="1" ht="19.9" customHeight="1" spans="1:9">
      <c r="A26" s="117"/>
      <c r="B26" s="129" t="s">
        <v>112</v>
      </c>
      <c r="C26" s="130"/>
      <c r="D26" s="129" t="s">
        <v>125</v>
      </c>
      <c r="E26" s="130"/>
      <c r="F26" s="124">
        <v>2142223.87</v>
      </c>
      <c r="G26" s="130"/>
      <c r="H26" s="130"/>
      <c r="I26" s="146"/>
    </row>
    <row r="27" s="108" customFormat="1" ht="19.9" customHeight="1" spans="1:9">
      <c r="A27" s="117"/>
      <c r="B27" s="129" t="s">
        <v>112</v>
      </c>
      <c r="C27" s="130"/>
      <c r="D27" s="129" t="s">
        <v>126</v>
      </c>
      <c r="E27" s="130"/>
      <c r="F27" s="124"/>
      <c r="G27" s="130"/>
      <c r="H27" s="130"/>
      <c r="I27" s="146"/>
    </row>
    <row r="28" s="108" customFormat="1" ht="19.9" customHeight="1" spans="1:9">
      <c r="A28" s="117"/>
      <c r="B28" s="129" t="s">
        <v>112</v>
      </c>
      <c r="C28" s="130"/>
      <c r="D28" s="129" t="s">
        <v>127</v>
      </c>
      <c r="E28" s="130"/>
      <c r="F28" s="124"/>
      <c r="G28" s="130"/>
      <c r="H28" s="130"/>
      <c r="I28" s="146"/>
    </row>
    <row r="29" s="108" customFormat="1" ht="19.9" customHeight="1" spans="1:9">
      <c r="A29" s="117"/>
      <c r="B29" s="129" t="s">
        <v>112</v>
      </c>
      <c r="C29" s="130"/>
      <c r="D29" s="129" t="s">
        <v>128</v>
      </c>
      <c r="E29" s="130"/>
      <c r="F29" s="124"/>
      <c r="G29" s="130"/>
      <c r="H29" s="130"/>
      <c r="I29" s="146"/>
    </row>
    <row r="30" s="108" customFormat="1" ht="19.9" customHeight="1" spans="1:9">
      <c r="A30" s="117"/>
      <c r="B30" s="129" t="s">
        <v>112</v>
      </c>
      <c r="C30" s="130"/>
      <c r="D30" s="129" t="s">
        <v>129</v>
      </c>
      <c r="E30" s="130"/>
      <c r="F30" s="124"/>
      <c r="G30" s="130"/>
      <c r="H30" s="130"/>
      <c r="I30" s="146"/>
    </row>
    <row r="31" s="108" customFormat="1" ht="19.9" customHeight="1" spans="1:9">
      <c r="A31" s="117"/>
      <c r="B31" s="129" t="s">
        <v>112</v>
      </c>
      <c r="C31" s="130"/>
      <c r="D31" s="129" t="s">
        <v>130</v>
      </c>
      <c r="E31" s="130"/>
      <c r="F31" s="124"/>
      <c r="G31" s="130"/>
      <c r="H31" s="130"/>
      <c r="I31" s="146"/>
    </row>
    <row r="32" s="108" customFormat="1" ht="19.9" customHeight="1" spans="1:9">
      <c r="A32" s="117"/>
      <c r="B32" s="129" t="s">
        <v>112</v>
      </c>
      <c r="C32" s="130"/>
      <c r="D32" s="129" t="s">
        <v>131</v>
      </c>
      <c r="E32" s="130"/>
      <c r="F32" s="124"/>
      <c r="G32" s="130"/>
      <c r="H32" s="130"/>
      <c r="I32" s="146"/>
    </row>
    <row r="33" s="108" customFormat="1" ht="19.9" customHeight="1" spans="1:9">
      <c r="A33" s="117"/>
      <c r="B33" s="129" t="s">
        <v>112</v>
      </c>
      <c r="C33" s="130"/>
      <c r="D33" s="129" t="s">
        <v>132</v>
      </c>
      <c r="E33" s="130"/>
      <c r="F33" s="124"/>
      <c r="G33" s="130"/>
      <c r="H33" s="130"/>
      <c r="I33" s="146"/>
    </row>
    <row r="34" s="108" customFormat="1" ht="19.9" customHeight="1" spans="1:9">
      <c r="A34" s="117"/>
      <c r="B34" s="129" t="s">
        <v>112</v>
      </c>
      <c r="C34" s="130"/>
      <c r="D34" s="129" t="s">
        <v>133</v>
      </c>
      <c r="E34" s="130"/>
      <c r="F34" s="130"/>
      <c r="G34" s="130"/>
      <c r="H34" s="130"/>
      <c r="I34" s="146"/>
    </row>
    <row r="35" s="108" customFormat="1" ht="8.5" customHeight="1" spans="1:9">
      <c r="A35" s="168"/>
      <c r="B35" s="168"/>
      <c r="C35" s="168"/>
      <c r="D35" s="119"/>
      <c r="E35" s="168"/>
      <c r="F35" s="168"/>
      <c r="G35" s="168"/>
      <c r="H35" s="168"/>
      <c r="I35" s="134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50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4"/>
  <sheetViews>
    <sheetView workbookViewId="0">
      <pane ySplit="6" topLeftCell="A7" activePane="bottomLeft" state="frozen"/>
      <selection/>
      <selection pane="bottomLeft" activeCell="G8" sqref="G8:G34"/>
    </sheetView>
  </sheetViews>
  <sheetFormatPr defaultColWidth="10" defaultRowHeight="13.5"/>
  <cols>
    <col min="1" max="1" width="1.53333333333333" style="90" customWidth="1"/>
    <col min="2" max="3" width="5.875" style="90" customWidth="1"/>
    <col min="4" max="4" width="11.625" style="90" customWidth="1"/>
    <col min="5" max="5" width="32.75" style="90" customWidth="1"/>
    <col min="6" max="6" width="5.875" style="90" customWidth="1"/>
    <col min="7" max="7" width="17.375" style="90" customWidth="1"/>
    <col min="8" max="9" width="16.375" style="90" customWidth="1"/>
    <col min="10" max="10" width="14.75" style="90" customWidth="1"/>
    <col min="11" max="13" width="5.875" style="90" customWidth="1"/>
    <col min="14" max="16" width="7.25" style="90" customWidth="1"/>
    <col min="17" max="23" width="5.875" style="90" customWidth="1"/>
    <col min="24" max="26" width="7.25" style="90" customWidth="1"/>
    <col min="27" max="33" width="5.875" style="90" customWidth="1"/>
    <col min="34" max="39" width="7.25" style="90" customWidth="1"/>
    <col min="40" max="40" width="1.53333333333333" style="90" customWidth="1"/>
    <col min="41" max="42" width="9.76666666666667" style="90" customWidth="1"/>
    <col min="43" max="16384" width="10" style="90"/>
  </cols>
  <sheetData>
    <row r="1" ht="25" customHeight="1" spans="1:40">
      <c r="A1" s="149"/>
      <c r="B1" s="2"/>
      <c r="C1" s="2"/>
      <c r="D1" s="150"/>
      <c r="E1" s="150"/>
      <c r="F1" s="91"/>
      <c r="G1" s="91"/>
      <c r="H1" s="91"/>
      <c r="I1" s="150"/>
      <c r="J1" s="150"/>
      <c r="K1" s="91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6" t="s">
        <v>134</v>
      </c>
      <c r="AN1" s="157"/>
    </row>
    <row r="2" ht="22.8" customHeight="1" spans="1:40">
      <c r="A2" s="91"/>
      <c r="B2" s="95" t="s">
        <v>135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157"/>
    </row>
    <row r="3" ht="19.55" customHeight="1" spans="1:40">
      <c r="A3" s="96"/>
      <c r="B3" s="97" t="s">
        <v>5</v>
      </c>
      <c r="C3" s="97"/>
      <c r="D3" s="97"/>
      <c r="E3" s="97"/>
      <c r="F3" s="151"/>
      <c r="G3" s="96"/>
      <c r="H3" s="152"/>
      <c r="I3" s="151"/>
      <c r="J3" s="151"/>
      <c r="K3" s="154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2" t="s">
        <v>6</v>
      </c>
      <c r="AM3" s="152"/>
      <c r="AN3" s="158"/>
    </row>
    <row r="4" ht="24.4" customHeight="1" spans="1:40">
      <c r="A4" s="94"/>
      <c r="B4" s="87" t="s">
        <v>9</v>
      </c>
      <c r="C4" s="87"/>
      <c r="D4" s="87"/>
      <c r="E4" s="87"/>
      <c r="F4" s="87" t="s">
        <v>136</v>
      </c>
      <c r="G4" s="87" t="s">
        <v>137</v>
      </c>
      <c r="H4" s="87"/>
      <c r="I4" s="87"/>
      <c r="J4" s="87"/>
      <c r="K4" s="87"/>
      <c r="L4" s="87"/>
      <c r="M4" s="87"/>
      <c r="N4" s="87"/>
      <c r="O4" s="87"/>
      <c r="P4" s="87"/>
      <c r="Q4" s="87" t="s">
        <v>138</v>
      </c>
      <c r="R4" s="87"/>
      <c r="S4" s="87"/>
      <c r="T4" s="87"/>
      <c r="U4" s="87"/>
      <c r="V4" s="87"/>
      <c r="W4" s="87"/>
      <c r="X4" s="87"/>
      <c r="Y4" s="87"/>
      <c r="Z4" s="87"/>
      <c r="AA4" s="87" t="s">
        <v>139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159"/>
    </row>
    <row r="5" ht="24.4" customHeight="1" spans="1:40">
      <c r="A5" s="94"/>
      <c r="B5" s="87" t="s">
        <v>80</v>
      </c>
      <c r="C5" s="87"/>
      <c r="D5" s="87" t="s">
        <v>70</v>
      </c>
      <c r="E5" s="87" t="s">
        <v>71</v>
      </c>
      <c r="F5" s="87"/>
      <c r="G5" s="87" t="s">
        <v>59</v>
      </c>
      <c r="H5" s="87" t="s">
        <v>140</v>
      </c>
      <c r="I5" s="87"/>
      <c r="J5" s="87"/>
      <c r="K5" s="87" t="s">
        <v>141</v>
      </c>
      <c r="L5" s="87"/>
      <c r="M5" s="87"/>
      <c r="N5" s="87" t="s">
        <v>142</v>
      </c>
      <c r="O5" s="87"/>
      <c r="P5" s="87"/>
      <c r="Q5" s="87" t="s">
        <v>59</v>
      </c>
      <c r="R5" s="87" t="s">
        <v>140</v>
      </c>
      <c r="S5" s="87"/>
      <c r="T5" s="87"/>
      <c r="U5" s="87" t="s">
        <v>141</v>
      </c>
      <c r="V5" s="87"/>
      <c r="W5" s="87"/>
      <c r="X5" s="87" t="s">
        <v>142</v>
      </c>
      <c r="Y5" s="87"/>
      <c r="Z5" s="87"/>
      <c r="AA5" s="87" t="s">
        <v>59</v>
      </c>
      <c r="AB5" s="87" t="s">
        <v>140</v>
      </c>
      <c r="AC5" s="87"/>
      <c r="AD5" s="87"/>
      <c r="AE5" s="87" t="s">
        <v>141</v>
      </c>
      <c r="AF5" s="87"/>
      <c r="AG5" s="87"/>
      <c r="AH5" s="87" t="s">
        <v>142</v>
      </c>
      <c r="AI5" s="87"/>
      <c r="AJ5" s="87"/>
      <c r="AK5" s="87" t="s">
        <v>143</v>
      </c>
      <c r="AL5" s="87"/>
      <c r="AM5" s="87"/>
      <c r="AN5" s="159"/>
    </row>
    <row r="6" ht="39" customHeight="1" spans="1:40">
      <c r="A6" s="92"/>
      <c r="B6" s="87" t="s">
        <v>81</v>
      </c>
      <c r="C6" s="87" t="s">
        <v>82</v>
      </c>
      <c r="D6" s="87"/>
      <c r="E6" s="87"/>
      <c r="F6" s="87"/>
      <c r="G6" s="87"/>
      <c r="H6" s="87" t="s">
        <v>144</v>
      </c>
      <c r="I6" s="87" t="s">
        <v>76</v>
      </c>
      <c r="J6" s="87" t="s">
        <v>77</v>
      </c>
      <c r="K6" s="87" t="s">
        <v>144</v>
      </c>
      <c r="L6" s="87" t="s">
        <v>76</v>
      </c>
      <c r="M6" s="87" t="s">
        <v>77</v>
      </c>
      <c r="N6" s="87" t="s">
        <v>144</v>
      </c>
      <c r="O6" s="87" t="s">
        <v>145</v>
      </c>
      <c r="P6" s="87" t="s">
        <v>146</v>
      </c>
      <c r="Q6" s="87"/>
      <c r="R6" s="87" t="s">
        <v>144</v>
      </c>
      <c r="S6" s="87" t="s">
        <v>76</v>
      </c>
      <c r="T6" s="87" t="s">
        <v>77</v>
      </c>
      <c r="U6" s="87" t="s">
        <v>144</v>
      </c>
      <c r="V6" s="87" t="s">
        <v>76</v>
      </c>
      <c r="W6" s="87" t="s">
        <v>77</v>
      </c>
      <c r="X6" s="87" t="s">
        <v>144</v>
      </c>
      <c r="Y6" s="87" t="s">
        <v>145</v>
      </c>
      <c r="Z6" s="87" t="s">
        <v>146</v>
      </c>
      <c r="AA6" s="87"/>
      <c r="AB6" s="87" t="s">
        <v>144</v>
      </c>
      <c r="AC6" s="87" t="s">
        <v>76</v>
      </c>
      <c r="AD6" s="87" t="s">
        <v>77</v>
      </c>
      <c r="AE6" s="87" t="s">
        <v>144</v>
      </c>
      <c r="AF6" s="87" t="s">
        <v>76</v>
      </c>
      <c r="AG6" s="87" t="s">
        <v>77</v>
      </c>
      <c r="AH6" s="87" t="s">
        <v>144</v>
      </c>
      <c r="AI6" s="87" t="s">
        <v>145</v>
      </c>
      <c r="AJ6" s="87" t="s">
        <v>146</v>
      </c>
      <c r="AK6" s="87" t="s">
        <v>144</v>
      </c>
      <c r="AL6" s="87" t="s">
        <v>145</v>
      </c>
      <c r="AM6" s="87" t="s">
        <v>146</v>
      </c>
      <c r="AN6" s="159"/>
    </row>
    <row r="7" ht="22.8" customHeight="1" spans="1:40">
      <c r="A7" s="94"/>
      <c r="B7" s="71"/>
      <c r="C7" s="71"/>
      <c r="D7" s="71"/>
      <c r="E7" s="71" t="s">
        <v>72</v>
      </c>
      <c r="F7" s="74"/>
      <c r="G7" s="74">
        <f>SUM(G8:G34)</f>
        <v>29824082.52</v>
      </c>
      <c r="H7" s="74">
        <f>I7+J7</f>
        <v>29824082.52</v>
      </c>
      <c r="I7" s="74">
        <v>27974082.52</v>
      </c>
      <c r="J7" s="74">
        <v>1850000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159"/>
    </row>
    <row r="8" ht="30" customHeight="1" spans="1:40">
      <c r="A8" s="94"/>
      <c r="B8" s="71" t="s">
        <v>147</v>
      </c>
      <c r="C8" s="71" t="s">
        <v>92</v>
      </c>
      <c r="D8" s="71">
        <v>203003</v>
      </c>
      <c r="E8" s="87" t="s">
        <v>148</v>
      </c>
      <c r="F8" s="74"/>
      <c r="G8" s="74">
        <v>6772368</v>
      </c>
      <c r="H8" s="74">
        <v>6772368</v>
      </c>
      <c r="I8" s="74">
        <v>6772368</v>
      </c>
      <c r="J8" s="74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159"/>
    </row>
    <row r="9" ht="22.8" customHeight="1" spans="1:40">
      <c r="A9" s="94"/>
      <c r="B9" s="71" t="s">
        <v>147</v>
      </c>
      <c r="C9" s="71" t="s">
        <v>84</v>
      </c>
      <c r="D9" s="71">
        <v>203003</v>
      </c>
      <c r="E9" s="87" t="s">
        <v>149</v>
      </c>
      <c r="F9" s="74"/>
      <c r="G9" s="74">
        <v>720039.6</v>
      </c>
      <c r="H9" s="74">
        <v>720039.6</v>
      </c>
      <c r="I9" s="74">
        <v>720039.6</v>
      </c>
      <c r="J9" s="74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159"/>
    </row>
    <row r="10" ht="22.8" customHeight="1" spans="1:40">
      <c r="A10" s="94"/>
      <c r="B10" s="71" t="s">
        <v>147</v>
      </c>
      <c r="C10" s="71" t="s">
        <v>150</v>
      </c>
      <c r="D10" s="71">
        <v>203003</v>
      </c>
      <c r="E10" s="87" t="s">
        <v>151</v>
      </c>
      <c r="F10" s="74"/>
      <c r="G10" s="74">
        <v>10359458</v>
      </c>
      <c r="H10" s="74">
        <v>10359458</v>
      </c>
      <c r="I10" s="74">
        <v>10359458</v>
      </c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159"/>
    </row>
    <row r="11" ht="30" customHeight="1" spans="1:40">
      <c r="A11" s="94"/>
      <c r="B11" s="71" t="s">
        <v>147</v>
      </c>
      <c r="C11" s="71" t="s">
        <v>152</v>
      </c>
      <c r="D11" s="71">
        <v>203003</v>
      </c>
      <c r="E11" s="87" t="s">
        <v>153</v>
      </c>
      <c r="F11" s="74"/>
      <c r="G11" s="74">
        <v>2856298.5</v>
      </c>
      <c r="H11" s="74">
        <v>2856298.5</v>
      </c>
      <c r="I11" s="74">
        <v>2856298.5</v>
      </c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159"/>
    </row>
    <row r="12" ht="22.8" customHeight="1" spans="1:40">
      <c r="A12" s="94"/>
      <c r="B12" s="71" t="s">
        <v>147</v>
      </c>
      <c r="C12" s="71" t="s">
        <v>154</v>
      </c>
      <c r="D12" s="71">
        <v>203003</v>
      </c>
      <c r="E12" s="87" t="s">
        <v>155</v>
      </c>
      <c r="F12" s="74"/>
      <c r="G12" s="74">
        <v>1374593.65</v>
      </c>
      <c r="H12" s="74">
        <v>1374593.65</v>
      </c>
      <c r="I12" s="74">
        <v>1374593.65</v>
      </c>
      <c r="J12" s="7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159"/>
    </row>
    <row r="13" ht="22.8" customHeight="1" spans="1:40">
      <c r="A13" s="94"/>
      <c r="B13" s="71" t="s">
        <v>147</v>
      </c>
      <c r="C13" s="71" t="s">
        <v>156</v>
      </c>
      <c r="D13" s="71">
        <v>203003</v>
      </c>
      <c r="E13" s="87" t="s">
        <v>157</v>
      </c>
      <c r="F13" s="74"/>
      <c r="G13" s="74">
        <v>332118.66</v>
      </c>
      <c r="H13" s="74">
        <v>332118.66</v>
      </c>
      <c r="I13" s="74">
        <v>332118.66</v>
      </c>
      <c r="J13" s="74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159"/>
    </row>
    <row r="14" ht="22.8" customHeight="1" spans="1:40">
      <c r="A14" s="94"/>
      <c r="B14" s="71" t="s">
        <v>147</v>
      </c>
      <c r="C14" s="71" t="s">
        <v>158</v>
      </c>
      <c r="D14" s="71">
        <v>203003</v>
      </c>
      <c r="E14" s="87" t="s">
        <v>159</v>
      </c>
      <c r="F14" s="74"/>
      <c r="G14" s="74">
        <v>249926.12</v>
      </c>
      <c r="H14" s="74">
        <v>249926.12</v>
      </c>
      <c r="I14" s="74">
        <v>249926.12</v>
      </c>
      <c r="J14" s="74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159"/>
    </row>
    <row r="15" ht="22.8" customHeight="1" spans="1:40">
      <c r="A15" s="94"/>
      <c r="B15" s="71" t="s">
        <v>147</v>
      </c>
      <c r="C15" s="71" t="s">
        <v>160</v>
      </c>
      <c r="D15" s="71">
        <v>203003</v>
      </c>
      <c r="E15" s="87" t="s">
        <v>93</v>
      </c>
      <c r="F15" s="74"/>
      <c r="G15" s="74">
        <v>2142223.87</v>
      </c>
      <c r="H15" s="74">
        <v>2142223.87</v>
      </c>
      <c r="I15" s="74">
        <v>2142223.87</v>
      </c>
      <c r="J15" s="74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159"/>
    </row>
    <row r="16" ht="22.8" customHeight="1" spans="1:40">
      <c r="A16" s="94"/>
      <c r="B16" s="71">
        <v>302</v>
      </c>
      <c r="C16" s="71" t="s">
        <v>92</v>
      </c>
      <c r="D16" s="71">
        <v>203003</v>
      </c>
      <c r="E16" s="87" t="s">
        <v>161</v>
      </c>
      <c r="F16" s="74"/>
      <c r="G16" s="74">
        <f>H16</f>
        <v>150000</v>
      </c>
      <c r="H16" s="74">
        <f>J16+I16</f>
        <v>150000</v>
      </c>
      <c r="I16" s="74"/>
      <c r="J16" s="74">
        <v>150000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159"/>
    </row>
    <row r="17" ht="22.8" customHeight="1" spans="1:40">
      <c r="A17" s="94"/>
      <c r="B17" s="71">
        <v>302</v>
      </c>
      <c r="C17" s="71" t="s">
        <v>84</v>
      </c>
      <c r="D17" s="71">
        <v>203003</v>
      </c>
      <c r="E17" s="87" t="s">
        <v>162</v>
      </c>
      <c r="F17" s="74"/>
      <c r="G17" s="74">
        <f>H17</f>
        <v>150000</v>
      </c>
      <c r="H17" s="74">
        <f>J17+I17</f>
        <v>150000</v>
      </c>
      <c r="I17" s="74"/>
      <c r="J17" s="74">
        <v>150000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159"/>
    </row>
    <row r="18" ht="22.8" customHeight="1" spans="1:40">
      <c r="A18" s="94"/>
      <c r="B18" s="71">
        <v>302</v>
      </c>
      <c r="C18" s="71" t="s">
        <v>85</v>
      </c>
      <c r="D18" s="71">
        <v>203003</v>
      </c>
      <c r="E18" s="87" t="s">
        <v>163</v>
      </c>
      <c r="F18" s="74"/>
      <c r="G18" s="74">
        <f t="shared" ref="G18:G34" si="0">H18</f>
        <v>20000</v>
      </c>
      <c r="H18" s="74">
        <f>J18+I18</f>
        <v>20000</v>
      </c>
      <c r="I18" s="74"/>
      <c r="J18" s="74">
        <v>20000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159"/>
    </row>
    <row r="19" ht="22.8" customHeight="1" spans="1:40">
      <c r="A19" s="94"/>
      <c r="B19" s="71">
        <v>302</v>
      </c>
      <c r="C19" s="71" t="s">
        <v>87</v>
      </c>
      <c r="D19" s="71">
        <v>203003</v>
      </c>
      <c r="E19" s="87" t="s">
        <v>164</v>
      </c>
      <c r="F19" s="74"/>
      <c r="G19" s="74">
        <f t="shared" si="0"/>
        <v>100000</v>
      </c>
      <c r="H19" s="74">
        <f t="shared" ref="H19:H34" si="1">J19+I19</f>
        <v>100000</v>
      </c>
      <c r="I19" s="74"/>
      <c r="J19" s="74">
        <v>100000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159"/>
    </row>
    <row r="20" ht="22.8" customHeight="1" spans="1:40">
      <c r="A20" s="94"/>
      <c r="B20" s="71">
        <v>302</v>
      </c>
      <c r="C20" s="71" t="s">
        <v>165</v>
      </c>
      <c r="D20" s="71">
        <v>203003</v>
      </c>
      <c r="E20" s="87" t="s">
        <v>166</v>
      </c>
      <c r="F20" s="74"/>
      <c r="G20" s="74">
        <f t="shared" si="0"/>
        <v>100000</v>
      </c>
      <c r="H20" s="74">
        <f t="shared" si="1"/>
        <v>100000</v>
      </c>
      <c r="I20" s="74"/>
      <c r="J20" s="74">
        <v>100000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159"/>
    </row>
    <row r="21" ht="22.8" customHeight="1" spans="1:40">
      <c r="A21" s="94"/>
      <c r="B21" s="71">
        <v>302</v>
      </c>
      <c r="C21" s="71" t="s">
        <v>150</v>
      </c>
      <c r="D21" s="71">
        <v>203003</v>
      </c>
      <c r="E21" s="87" t="s">
        <v>167</v>
      </c>
      <c r="F21" s="74"/>
      <c r="G21" s="74">
        <f t="shared" si="0"/>
        <v>60000</v>
      </c>
      <c r="H21" s="74">
        <f t="shared" si="1"/>
        <v>60000</v>
      </c>
      <c r="I21" s="74"/>
      <c r="J21" s="74">
        <v>60000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159"/>
    </row>
    <row r="22" ht="22.8" customHeight="1" spans="1:40">
      <c r="A22" s="94"/>
      <c r="B22" s="71">
        <v>302</v>
      </c>
      <c r="C22" s="71" t="s">
        <v>168</v>
      </c>
      <c r="D22" s="71">
        <v>203003</v>
      </c>
      <c r="E22" s="87" t="s">
        <v>169</v>
      </c>
      <c r="F22" s="74"/>
      <c r="G22" s="74">
        <f t="shared" si="0"/>
        <v>50000</v>
      </c>
      <c r="H22" s="74">
        <f t="shared" si="1"/>
        <v>50000</v>
      </c>
      <c r="I22" s="74"/>
      <c r="J22" s="74">
        <v>50000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159"/>
    </row>
    <row r="23" ht="22.8" customHeight="1" spans="1:40">
      <c r="A23" s="94"/>
      <c r="B23" s="71">
        <v>302</v>
      </c>
      <c r="C23" s="71" t="s">
        <v>160</v>
      </c>
      <c r="D23" s="71">
        <v>203003</v>
      </c>
      <c r="E23" s="87" t="s">
        <v>170</v>
      </c>
      <c r="F23" s="74"/>
      <c r="G23" s="74">
        <f t="shared" si="0"/>
        <v>400000</v>
      </c>
      <c r="H23" s="74">
        <f t="shared" si="1"/>
        <v>400000</v>
      </c>
      <c r="I23" s="74"/>
      <c r="J23" s="74">
        <v>400000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159"/>
    </row>
    <row r="24" ht="22.8" customHeight="1" spans="1:40">
      <c r="A24" s="94"/>
      <c r="B24" s="71">
        <v>302</v>
      </c>
      <c r="C24" s="71" t="s">
        <v>171</v>
      </c>
      <c r="D24" s="71">
        <v>203003</v>
      </c>
      <c r="E24" s="87" t="s">
        <v>172</v>
      </c>
      <c r="F24" s="74"/>
      <c r="G24" s="74">
        <f t="shared" si="0"/>
        <v>50000</v>
      </c>
      <c r="H24" s="74">
        <f t="shared" si="1"/>
        <v>50000</v>
      </c>
      <c r="I24" s="74"/>
      <c r="J24" s="74">
        <v>50000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159"/>
    </row>
    <row r="25" ht="21" customHeight="1" spans="1:40">
      <c r="A25" s="94"/>
      <c r="B25" s="71">
        <v>302</v>
      </c>
      <c r="C25" s="71">
        <v>18</v>
      </c>
      <c r="D25" s="71">
        <v>203003</v>
      </c>
      <c r="E25" s="87" t="s">
        <v>173</v>
      </c>
      <c r="F25" s="74"/>
      <c r="G25" s="74">
        <f t="shared" si="0"/>
        <v>115900</v>
      </c>
      <c r="H25" s="74">
        <f t="shared" si="1"/>
        <v>115900</v>
      </c>
      <c r="I25" s="74"/>
      <c r="J25" s="74">
        <v>115900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159"/>
    </row>
    <row r="26" ht="22.8" customHeight="1" spans="1:40">
      <c r="A26" s="94"/>
      <c r="B26" s="71">
        <v>302</v>
      </c>
      <c r="C26" s="71">
        <v>26</v>
      </c>
      <c r="D26" s="71">
        <v>203003</v>
      </c>
      <c r="E26" s="87" t="s">
        <v>174</v>
      </c>
      <c r="F26" s="74"/>
      <c r="G26" s="74">
        <f t="shared" si="0"/>
        <v>350000</v>
      </c>
      <c r="H26" s="74">
        <f t="shared" si="1"/>
        <v>350000</v>
      </c>
      <c r="I26" s="74"/>
      <c r="J26" s="74">
        <v>350000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159"/>
    </row>
    <row r="27" ht="22.8" customHeight="1" spans="1:40">
      <c r="A27" s="94"/>
      <c r="B27" s="71">
        <v>302</v>
      </c>
      <c r="C27" s="71">
        <v>27</v>
      </c>
      <c r="D27" s="71">
        <v>203003</v>
      </c>
      <c r="E27" s="137" t="s">
        <v>175</v>
      </c>
      <c r="F27" s="74"/>
      <c r="G27" s="74">
        <f t="shared" si="0"/>
        <v>50000</v>
      </c>
      <c r="H27" s="74">
        <f t="shared" si="1"/>
        <v>50000</v>
      </c>
      <c r="I27" s="74"/>
      <c r="J27" s="74">
        <v>50000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159"/>
    </row>
    <row r="28" ht="22.8" customHeight="1" spans="1:40">
      <c r="A28" s="94"/>
      <c r="B28" s="71" t="s">
        <v>176</v>
      </c>
      <c r="C28" s="71" t="s">
        <v>177</v>
      </c>
      <c r="D28" s="71">
        <v>203003</v>
      </c>
      <c r="E28" s="87" t="s">
        <v>178</v>
      </c>
      <c r="F28" s="74"/>
      <c r="G28" s="74">
        <f t="shared" si="0"/>
        <v>357060.11</v>
      </c>
      <c r="H28" s="74">
        <f t="shared" si="1"/>
        <v>357060.11</v>
      </c>
      <c r="I28" s="74">
        <v>357060.11</v>
      </c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159"/>
    </row>
    <row r="29" ht="22.8" customHeight="1" spans="1:40">
      <c r="A29" s="94"/>
      <c r="B29" s="71" t="s">
        <v>176</v>
      </c>
      <c r="C29" s="71" t="s">
        <v>179</v>
      </c>
      <c r="D29" s="71">
        <v>203003</v>
      </c>
      <c r="E29" s="87" t="s">
        <v>180</v>
      </c>
      <c r="F29" s="74"/>
      <c r="G29" s="74">
        <f t="shared" si="0"/>
        <v>49500</v>
      </c>
      <c r="H29" s="74">
        <f t="shared" si="1"/>
        <v>49500</v>
      </c>
      <c r="I29" s="74">
        <v>49500</v>
      </c>
      <c r="J29" s="74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159"/>
    </row>
    <row r="30" ht="22.8" customHeight="1" spans="1:40">
      <c r="A30" s="94"/>
      <c r="B30" s="71" t="s">
        <v>176</v>
      </c>
      <c r="C30" s="71" t="s">
        <v>181</v>
      </c>
      <c r="D30" s="71">
        <v>203003</v>
      </c>
      <c r="E30" s="87" t="s">
        <v>182</v>
      </c>
      <c r="F30" s="74"/>
      <c r="G30" s="74">
        <f t="shared" si="0"/>
        <v>192738.73</v>
      </c>
      <c r="H30" s="74">
        <f t="shared" si="1"/>
        <v>192738.73</v>
      </c>
      <c r="I30" s="74">
        <v>192738.73</v>
      </c>
      <c r="J30" s="74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159"/>
    </row>
    <row r="31" ht="20" customHeight="1" spans="1:40">
      <c r="A31" s="153"/>
      <c r="B31" s="71" t="s">
        <v>183</v>
      </c>
      <c r="C31" s="71" t="s">
        <v>87</v>
      </c>
      <c r="D31" s="71">
        <v>203003</v>
      </c>
      <c r="E31" s="87" t="s">
        <v>184</v>
      </c>
      <c r="F31" s="71"/>
      <c r="G31" s="74">
        <f t="shared" si="0"/>
        <v>2369963.4</v>
      </c>
      <c r="H31" s="74">
        <f t="shared" si="1"/>
        <v>2369963.4</v>
      </c>
      <c r="I31" s="71">
        <v>2369963.4</v>
      </c>
      <c r="J31" s="71"/>
      <c r="K31" s="71"/>
      <c r="L31" s="71"/>
      <c r="M31" s="71"/>
      <c r="N31" s="71"/>
      <c r="O31" s="71"/>
      <c r="P31" s="71"/>
      <c r="Q31" s="71"/>
      <c r="R31" s="71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19"/>
    </row>
    <row r="32" ht="17" customHeight="1" spans="1:40">
      <c r="A32" s="153"/>
      <c r="B32" s="71" t="s">
        <v>183</v>
      </c>
      <c r="C32" s="71" t="s">
        <v>150</v>
      </c>
      <c r="D32" s="71">
        <v>203003</v>
      </c>
      <c r="E32" s="87" t="s">
        <v>185</v>
      </c>
      <c r="F32" s="71"/>
      <c r="G32" s="74">
        <f t="shared" si="0"/>
        <v>196653.88</v>
      </c>
      <c r="H32" s="74">
        <f t="shared" si="1"/>
        <v>196653.88</v>
      </c>
      <c r="I32" s="71">
        <v>196653.88</v>
      </c>
      <c r="J32" s="71"/>
      <c r="K32" s="71"/>
      <c r="L32" s="71"/>
      <c r="M32" s="71"/>
      <c r="N32" s="71"/>
      <c r="O32" s="71"/>
      <c r="P32" s="71"/>
      <c r="Q32" s="71"/>
      <c r="R32" s="71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19"/>
    </row>
    <row r="33" ht="20" customHeight="1" spans="1:40">
      <c r="A33" s="153"/>
      <c r="B33" s="71" t="s">
        <v>183</v>
      </c>
      <c r="C33" s="71" t="s">
        <v>168</v>
      </c>
      <c r="D33" s="71">
        <v>203003</v>
      </c>
      <c r="E33" s="87" t="s">
        <v>186</v>
      </c>
      <c r="F33" s="71"/>
      <c r="G33" s="74">
        <f t="shared" si="0"/>
        <v>1140</v>
      </c>
      <c r="H33" s="74">
        <f t="shared" si="1"/>
        <v>1140</v>
      </c>
      <c r="I33" s="74">
        <v>1140</v>
      </c>
      <c r="J33" s="71"/>
      <c r="K33" s="71"/>
      <c r="L33" s="71"/>
      <c r="M33" s="71"/>
      <c r="N33" s="71"/>
      <c r="O33" s="71"/>
      <c r="P33" s="71"/>
      <c r="Q33" s="71"/>
      <c r="R33" s="71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19"/>
    </row>
    <row r="34" ht="18" customHeight="1" spans="1:40">
      <c r="A34" s="105"/>
      <c r="B34" s="71">
        <v>310</v>
      </c>
      <c r="C34" s="71" t="s">
        <v>84</v>
      </c>
      <c r="D34" s="71">
        <v>203003</v>
      </c>
      <c r="E34" s="87" t="s">
        <v>187</v>
      </c>
      <c r="F34" s="32"/>
      <c r="G34" s="74">
        <f t="shared" si="0"/>
        <v>254100</v>
      </c>
      <c r="H34" s="74">
        <f t="shared" si="1"/>
        <v>254100</v>
      </c>
      <c r="I34" s="32"/>
      <c r="J34" s="74">
        <v>254100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1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3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opLeftCell="A4" workbookViewId="0">
      <selection activeCell="G7" sqref="G7:G13"/>
    </sheetView>
  </sheetViews>
  <sheetFormatPr defaultColWidth="10" defaultRowHeight="13.5"/>
  <cols>
    <col min="1" max="1" width="1.53333333333333" style="108" customWidth="1"/>
    <col min="2" max="4" width="6.15" style="108" customWidth="1"/>
    <col min="5" max="5" width="16.825" style="108" customWidth="1"/>
    <col min="6" max="6" width="41.0333333333333" style="108" customWidth="1"/>
    <col min="7" max="7" width="16.4083333333333" style="108" customWidth="1"/>
    <col min="8" max="8" width="16.625" style="108" customWidth="1"/>
    <col min="9" max="9" width="16.4083333333333" style="108" customWidth="1"/>
    <col min="10" max="10" width="1.375" style="108" customWidth="1"/>
    <col min="11" max="11" width="9.76666666666667" style="108" customWidth="1"/>
    <col min="12" max="16384" width="10" style="108"/>
  </cols>
  <sheetData>
    <row r="1" s="108" customFormat="1" ht="14.3" customHeight="1" spans="1:10">
      <c r="A1" s="111"/>
      <c r="B1" s="109"/>
      <c r="C1" s="109"/>
      <c r="D1" s="109"/>
      <c r="E1" s="110"/>
      <c r="F1" s="110"/>
      <c r="G1" s="135" t="s">
        <v>188</v>
      </c>
      <c r="H1" s="135"/>
      <c r="I1" s="135"/>
      <c r="J1" s="145"/>
    </row>
    <row r="2" s="108" customFormat="1" ht="19.9" customHeight="1" spans="1:10">
      <c r="A2" s="111"/>
      <c r="B2" s="113" t="s">
        <v>189</v>
      </c>
      <c r="C2" s="113"/>
      <c r="D2" s="113"/>
      <c r="E2" s="113"/>
      <c r="F2" s="113"/>
      <c r="G2" s="113"/>
      <c r="H2" s="113"/>
      <c r="I2" s="113"/>
      <c r="J2" s="145" t="s">
        <v>3</v>
      </c>
    </row>
    <row r="3" s="108" customFormat="1" ht="17.05" customHeight="1" spans="1:10">
      <c r="A3" s="114"/>
      <c r="B3" s="115" t="s">
        <v>5</v>
      </c>
      <c r="C3" s="115"/>
      <c r="D3" s="115"/>
      <c r="E3" s="115"/>
      <c r="F3" s="115"/>
      <c r="G3" s="114"/>
      <c r="H3" s="136"/>
      <c r="I3" s="116" t="s">
        <v>6</v>
      </c>
      <c r="J3" s="145"/>
    </row>
    <row r="4" s="108" customFormat="1" ht="21.35" customHeight="1" spans="1:10">
      <c r="A4" s="119"/>
      <c r="B4" s="118" t="s">
        <v>9</v>
      </c>
      <c r="C4" s="118"/>
      <c r="D4" s="118"/>
      <c r="E4" s="118"/>
      <c r="F4" s="118"/>
      <c r="G4" s="118" t="s">
        <v>59</v>
      </c>
      <c r="H4" s="137" t="s">
        <v>190</v>
      </c>
      <c r="I4" s="137" t="s">
        <v>139</v>
      </c>
      <c r="J4" s="133"/>
    </row>
    <row r="5" s="108" customFormat="1" ht="21.35" customHeight="1" spans="1:10">
      <c r="A5" s="119"/>
      <c r="B5" s="118" t="s">
        <v>80</v>
      </c>
      <c r="C5" s="118"/>
      <c r="D5" s="118"/>
      <c r="E5" s="118" t="s">
        <v>70</v>
      </c>
      <c r="F5" s="118" t="s">
        <v>71</v>
      </c>
      <c r="G5" s="118"/>
      <c r="H5" s="137"/>
      <c r="I5" s="137"/>
      <c r="J5" s="133"/>
    </row>
    <row r="6" s="108" customFormat="1" ht="21.35" customHeight="1" spans="1:10">
      <c r="A6" s="138"/>
      <c r="B6" s="118" t="s">
        <v>81</v>
      </c>
      <c r="C6" s="118" t="s">
        <v>82</v>
      </c>
      <c r="D6" s="118" t="s">
        <v>83</v>
      </c>
      <c r="E6" s="118"/>
      <c r="F6" s="118"/>
      <c r="G6" s="118"/>
      <c r="H6" s="137"/>
      <c r="I6" s="137"/>
      <c r="J6" s="146"/>
    </row>
    <row r="7" s="108" customFormat="1" ht="19.9" customHeight="1" spans="1:10">
      <c r="A7" s="139"/>
      <c r="B7" s="118"/>
      <c r="C7" s="118"/>
      <c r="D7" s="118"/>
      <c r="E7" s="118"/>
      <c r="F7" s="118" t="s">
        <v>72</v>
      </c>
      <c r="G7" s="140">
        <f>SUM(G8:G13)</f>
        <v>29824082.52</v>
      </c>
      <c r="H7" s="140">
        <f>SUM(H8:H13)</f>
        <v>29824082.52</v>
      </c>
      <c r="I7" s="140"/>
      <c r="J7" s="147"/>
    </row>
    <row r="8" s="108" customFormat="1" ht="19.9" customHeight="1" spans="1:10">
      <c r="A8" s="138"/>
      <c r="B8" s="122" t="s">
        <v>191</v>
      </c>
      <c r="C8" s="122" t="s">
        <v>84</v>
      </c>
      <c r="D8" s="122" t="s">
        <v>85</v>
      </c>
      <c r="E8" s="141">
        <v>203003</v>
      </c>
      <c r="F8" s="142" t="s">
        <v>86</v>
      </c>
      <c r="G8" s="124">
        <v>20940165.1</v>
      </c>
      <c r="H8" s="124">
        <v>20940165.1</v>
      </c>
      <c r="I8" s="148"/>
      <c r="J8" s="145"/>
    </row>
    <row r="9" s="108" customFormat="1" ht="19.9" customHeight="1" spans="1:10">
      <c r="A9" s="138"/>
      <c r="B9" s="122" t="s">
        <v>192</v>
      </c>
      <c r="C9" s="122" t="s">
        <v>87</v>
      </c>
      <c r="D9" s="122" t="s">
        <v>84</v>
      </c>
      <c r="E9" s="141">
        <v>203003</v>
      </c>
      <c r="F9" s="143" t="s">
        <v>88</v>
      </c>
      <c r="G9" s="124">
        <v>2357201.4</v>
      </c>
      <c r="H9" s="124">
        <v>2357201.4</v>
      </c>
      <c r="I9" s="148"/>
      <c r="J9" s="145"/>
    </row>
    <row r="10" s="108" customFormat="1" ht="19.9" customHeight="1" spans="1:10">
      <c r="A10" s="138"/>
      <c r="B10" s="122" t="s">
        <v>192</v>
      </c>
      <c r="C10" s="122" t="s">
        <v>87</v>
      </c>
      <c r="D10" s="122" t="s">
        <v>87</v>
      </c>
      <c r="E10" s="141">
        <v>203003</v>
      </c>
      <c r="F10" s="143" t="s">
        <v>89</v>
      </c>
      <c r="G10" s="124">
        <v>2856298.5</v>
      </c>
      <c r="H10" s="124">
        <v>2856298.5</v>
      </c>
      <c r="I10" s="148"/>
      <c r="J10" s="146"/>
    </row>
    <row r="11" s="108" customFormat="1" ht="19.9" customHeight="1" spans="1:10">
      <c r="A11" s="138"/>
      <c r="B11" s="122" t="s">
        <v>193</v>
      </c>
      <c r="C11" s="122">
        <v>11</v>
      </c>
      <c r="D11" s="122" t="s">
        <v>84</v>
      </c>
      <c r="E11" s="141">
        <v>203003</v>
      </c>
      <c r="F11" s="144" t="s">
        <v>90</v>
      </c>
      <c r="G11" s="124">
        <v>1374593.65</v>
      </c>
      <c r="H11" s="124">
        <v>1374593.65</v>
      </c>
      <c r="I11" s="148"/>
      <c r="J11" s="146"/>
    </row>
    <row r="12" s="108" customFormat="1" ht="19.9" customHeight="1" spans="1:10">
      <c r="A12" s="138"/>
      <c r="B12" s="122" t="s">
        <v>193</v>
      </c>
      <c r="C12" s="122">
        <v>11</v>
      </c>
      <c r="D12" s="122" t="s">
        <v>85</v>
      </c>
      <c r="E12" s="141">
        <v>203003</v>
      </c>
      <c r="F12" s="144" t="s">
        <v>91</v>
      </c>
      <c r="G12" s="124">
        <v>153600</v>
      </c>
      <c r="H12" s="124">
        <v>153600</v>
      </c>
      <c r="I12" s="148"/>
      <c r="J12" s="146"/>
    </row>
    <row r="13" s="108" customFormat="1" ht="19.9" customHeight="1" spans="1:10">
      <c r="A13" s="138"/>
      <c r="B13" s="122" t="s">
        <v>194</v>
      </c>
      <c r="C13" s="122" t="s">
        <v>84</v>
      </c>
      <c r="D13" s="122" t="s">
        <v>165</v>
      </c>
      <c r="E13" s="141">
        <v>203003</v>
      </c>
      <c r="F13" s="143" t="s">
        <v>93</v>
      </c>
      <c r="G13" s="124">
        <v>2142223.87</v>
      </c>
      <c r="H13" s="124">
        <v>2142223.87</v>
      </c>
      <c r="I13" s="148"/>
      <c r="J13" s="146"/>
    </row>
    <row r="14" s="108" customFormat="1" ht="19.9" customHeight="1" spans="1:10">
      <c r="A14" s="138"/>
      <c r="B14" s="128"/>
      <c r="C14" s="128"/>
      <c r="D14" s="128"/>
      <c r="E14" s="128"/>
      <c r="F14" s="129"/>
      <c r="G14" s="130"/>
      <c r="H14" s="130"/>
      <c r="I14" s="130"/>
      <c r="J14" s="146"/>
    </row>
    <row r="15" s="108" customFormat="1" ht="19.9" customHeight="1" spans="1:10">
      <c r="A15" s="138"/>
      <c r="B15" s="128"/>
      <c r="C15" s="128"/>
      <c r="D15" s="128"/>
      <c r="E15" s="128"/>
      <c r="F15" s="129"/>
      <c r="G15" s="130"/>
      <c r="H15" s="130"/>
      <c r="I15" s="130"/>
      <c r="J15" s="146"/>
    </row>
    <row r="16" s="108" customFormat="1" ht="19.9" customHeight="1" spans="1:10">
      <c r="A16" s="138"/>
      <c r="B16" s="128"/>
      <c r="C16" s="128"/>
      <c r="D16" s="128"/>
      <c r="E16" s="128"/>
      <c r="F16" s="129"/>
      <c r="G16" s="130"/>
      <c r="H16" s="130"/>
      <c r="I16" s="130"/>
      <c r="J16" s="146"/>
    </row>
    <row r="17" s="108" customFormat="1" ht="19.9" customHeight="1" spans="1:10">
      <c r="A17" s="138"/>
      <c r="B17" s="128"/>
      <c r="C17" s="128"/>
      <c r="D17" s="128"/>
      <c r="E17" s="128"/>
      <c r="F17" s="129"/>
      <c r="G17" s="130"/>
      <c r="H17" s="130"/>
      <c r="I17" s="130"/>
      <c r="J17" s="146"/>
    </row>
    <row r="18" s="108" customFormat="1" ht="19.9" customHeight="1" spans="1:10">
      <c r="A18" s="138"/>
      <c r="B18" s="128"/>
      <c r="C18" s="128"/>
      <c r="D18" s="128"/>
      <c r="E18" s="128"/>
      <c r="F18" s="129"/>
      <c r="G18" s="130"/>
      <c r="H18" s="130"/>
      <c r="I18" s="130"/>
      <c r="J18" s="146"/>
    </row>
    <row r="19" s="108" customFormat="1" ht="19.9" customHeight="1" spans="1:10">
      <c r="A19" s="138"/>
      <c r="B19" s="128"/>
      <c r="C19" s="128"/>
      <c r="D19" s="128"/>
      <c r="E19" s="128"/>
      <c r="F19" s="129"/>
      <c r="G19" s="130"/>
      <c r="H19" s="130"/>
      <c r="I19" s="130"/>
      <c r="J19" s="146"/>
    </row>
    <row r="20" s="108" customFormat="1" ht="19.9" customHeight="1" spans="1:10">
      <c r="A20" s="138"/>
      <c r="B20" s="128"/>
      <c r="C20" s="128"/>
      <c r="D20" s="128"/>
      <c r="E20" s="128"/>
      <c r="F20" s="129"/>
      <c r="G20" s="130"/>
      <c r="H20" s="130"/>
      <c r="I20" s="130"/>
      <c r="J20" s="146"/>
    </row>
    <row r="21" s="108" customFormat="1" ht="19.9" customHeight="1" spans="1:10">
      <c r="A21" s="138"/>
      <c r="B21" s="128"/>
      <c r="C21" s="128"/>
      <c r="D21" s="128"/>
      <c r="E21" s="128"/>
      <c r="F21" s="129"/>
      <c r="G21" s="130"/>
      <c r="H21" s="130"/>
      <c r="I21" s="130"/>
      <c r="J21" s="146"/>
    </row>
    <row r="22" s="108" customFormat="1" ht="19.9" customHeight="1" spans="1:10">
      <c r="A22" s="138"/>
      <c r="B22" s="128"/>
      <c r="C22" s="128"/>
      <c r="D22" s="128"/>
      <c r="E22" s="128"/>
      <c r="F22" s="129"/>
      <c r="G22" s="130"/>
      <c r="H22" s="130"/>
      <c r="I22" s="130"/>
      <c r="J22" s="146"/>
    </row>
    <row r="23" s="108" customFormat="1" ht="19.9" customHeight="1" spans="1:10">
      <c r="A23" s="138"/>
      <c r="B23" s="128"/>
      <c r="C23" s="128"/>
      <c r="D23" s="128"/>
      <c r="E23" s="128"/>
      <c r="F23" s="129"/>
      <c r="G23" s="130"/>
      <c r="H23" s="130"/>
      <c r="I23" s="130"/>
      <c r="J23" s="146"/>
    </row>
    <row r="24" s="108" customFormat="1" ht="19.9" customHeight="1" spans="1:10">
      <c r="A24" s="138"/>
      <c r="B24" s="128"/>
      <c r="C24" s="128"/>
      <c r="D24" s="128"/>
      <c r="E24" s="128"/>
      <c r="F24" s="129"/>
      <c r="G24" s="130"/>
      <c r="H24" s="130"/>
      <c r="I24" s="130"/>
      <c r="J24" s="146"/>
    </row>
    <row r="25" s="108" customFormat="1" ht="19.9" customHeight="1" spans="1:10">
      <c r="A25" s="138"/>
      <c r="B25" s="128"/>
      <c r="C25" s="128"/>
      <c r="D25" s="128"/>
      <c r="E25" s="128"/>
      <c r="F25" s="129"/>
      <c r="G25" s="130"/>
      <c r="H25" s="130"/>
      <c r="I25" s="130"/>
      <c r="J25" s="146"/>
    </row>
    <row r="26" s="108" customFormat="1" ht="19.9" customHeight="1" spans="1:10">
      <c r="A26" s="138"/>
      <c r="B26" s="128"/>
      <c r="C26" s="128"/>
      <c r="D26" s="128"/>
      <c r="E26" s="128"/>
      <c r="F26" s="129"/>
      <c r="G26" s="130"/>
      <c r="H26" s="130"/>
      <c r="I26" s="130"/>
      <c r="J26" s="146"/>
    </row>
    <row r="27" s="108" customFormat="1" ht="19.9" customHeight="1" spans="1:10">
      <c r="A27" s="138"/>
      <c r="B27" s="128"/>
      <c r="C27" s="128"/>
      <c r="D27" s="128"/>
      <c r="E27" s="128"/>
      <c r="F27" s="129"/>
      <c r="G27" s="130"/>
      <c r="H27" s="130"/>
      <c r="I27" s="130"/>
      <c r="J27" s="146"/>
    </row>
    <row r="28" s="108" customFormat="1" ht="19.9" customHeight="1" spans="1:10">
      <c r="A28" s="138"/>
      <c r="B28" s="128"/>
      <c r="C28" s="128"/>
      <c r="D28" s="128"/>
      <c r="E28" s="128"/>
      <c r="F28" s="129"/>
      <c r="G28" s="130"/>
      <c r="H28" s="130"/>
      <c r="I28" s="130"/>
      <c r="J28" s="146"/>
    </row>
  </sheetData>
  <mergeCells count="12">
    <mergeCell ref="B1:D1"/>
    <mergeCell ref="G1:I1"/>
    <mergeCell ref="B2:I2"/>
    <mergeCell ref="B3:F3"/>
    <mergeCell ref="B4:F4"/>
    <mergeCell ref="B5:D5"/>
    <mergeCell ref="A10:A19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workbookViewId="0">
      <selection activeCell="H9" sqref="H9"/>
    </sheetView>
  </sheetViews>
  <sheetFormatPr defaultColWidth="10" defaultRowHeight="13.5"/>
  <cols>
    <col min="1" max="1" width="1.53333333333333" style="108" customWidth="1"/>
    <col min="2" max="3" width="6.15" style="108" customWidth="1"/>
    <col min="4" max="4" width="16.4083333333333" style="108" customWidth="1"/>
    <col min="5" max="5" width="41.0333333333333" style="108" customWidth="1"/>
    <col min="6" max="8" width="16.4083333333333" style="108" customWidth="1"/>
    <col min="9" max="9" width="1.53333333333333" style="108" customWidth="1"/>
    <col min="10" max="16384" width="10" style="108"/>
  </cols>
  <sheetData>
    <row r="1" s="108" customFormat="1" ht="14.3" customHeight="1" spans="1:9">
      <c r="A1" s="109"/>
      <c r="B1" s="109"/>
      <c r="C1" s="109"/>
      <c r="D1" s="110"/>
      <c r="E1" s="110"/>
      <c r="F1" s="111"/>
      <c r="G1" s="111"/>
      <c r="H1" s="112" t="s">
        <v>195</v>
      </c>
      <c r="I1" s="133"/>
    </row>
    <row r="2" s="108" customFormat="1" ht="19.9" customHeight="1" spans="1:9">
      <c r="A2" s="111"/>
      <c r="B2" s="113" t="s">
        <v>196</v>
      </c>
      <c r="C2" s="113"/>
      <c r="D2" s="113"/>
      <c r="E2" s="113"/>
      <c r="F2" s="113"/>
      <c r="G2" s="113"/>
      <c r="H2" s="113"/>
      <c r="I2" s="133"/>
    </row>
    <row r="3" s="108" customFormat="1" ht="17.05" customHeight="1" spans="1:9">
      <c r="A3" s="114"/>
      <c r="B3" s="115" t="s">
        <v>5</v>
      </c>
      <c r="C3" s="115"/>
      <c r="D3" s="115"/>
      <c r="E3" s="115"/>
      <c r="G3" s="114"/>
      <c r="H3" s="116" t="s">
        <v>6</v>
      </c>
      <c r="I3" s="133"/>
    </row>
    <row r="4" s="108" customFormat="1" ht="21.35" customHeight="1" spans="1:9">
      <c r="A4" s="117"/>
      <c r="B4" s="118" t="s">
        <v>9</v>
      </c>
      <c r="C4" s="118"/>
      <c r="D4" s="118"/>
      <c r="E4" s="118"/>
      <c r="F4" s="118" t="s">
        <v>76</v>
      </c>
      <c r="G4" s="118"/>
      <c r="H4" s="118"/>
      <c r="I4" s="133"/>
    </row>
    <row r="5" s="108" customFormat="1" ht="21.35" customHeight="1" spans="1:9">
      <c r="A5" s="117"/>
      <c r="B5" s="118" t="s">
        <v>80</v>
      </c>
      <c r="C5" s="118"/>
      <c r="D5" s="118" t="s">
        <v>70</v>
      </c>
      <c r="E5" s="118" t="s">
        <v>71</v>
      </c>
      <c r="F5" s="118" t="s">
        <v>59</v>
      </c>
      <c r="G5" s="118" t="s">
        <v>197</v>
      </c>
      <c r="H5" s="118" t="s">
        <v>198</v>
      </c>
      <c r="I5" s="133"/>
    </row>
    <row r="6" s="108" customFormat="1" ht="21.35" customHeight="1" spans="1:9">
      <c r="A6" s="119"/>
      <c r="B6" s="118" t="s">
        <v>81</v>
      </c>
      <c r="C6" s="118" t="s">
        <v>82</v>
      </c>
      <c r="D6" s="118"/>
      <c r="E6" s="118"/>
      <c r="F6" s="118"/>
      <c r="G6" s="118"/>
      <c r="H6" s="118"/>
      <c r="I6" s="133"/>
    </row>
    <row r="7" s="108" customFormat="1" ht="30" customHeight="1" spans="1:9">
      <c r="A7" s="117"/>
      <c r="B7" s="120"/>
      <c r="C7" s="120"/>
      <c r="D7" s="118"/>
      <c r="E7" s="118" t="s">
        <v>72</v>
      </c>
      <c r="F7" s="121">
        <f>SUM(F8:F10)</f>
        <v>27974082.52</v>
      </c>
      <c r="G7" s="121">
        <f>SUM(G8:G10)</f>
        <v>27374783.68</v>
      </c>
      <c r="H7" s="121">
        <f>SUM(H8:H10)</f>
        <v>0</v>
      </c>
      <c r="I7" s="133"/>
    </row>
    <row r="8" s="108" customFormat="1" ht="30" customHeight="1" spans="1:9">
      <c r="A8" s="117"/>
      <c r="B8" s="118">
        <v>505</v>
      </c>
      <c r="C8" s="71" t="s">
        <v>92</v>
      </c>
      <c r="D8" s="122">
        <v>203003</v>
      </c>
      <c r="E8" s="123" t="s">
        <v>199</v>
      </c>
      <c r="F8" s="124">
        <f>G8+H8</f>
        <v>24807026.4</v>
      </c>
      <c r="G8" s="124">
        <v>24807026.4</v>
      </c>
      <c r="H8" s="124"/>
      <c r="I8" s="133"/>
    </row>
    <row r="9" s="108" customFormat="1" ht="30" customHeight="1" spans="1:9">
      <c r="A9" s="117"/>
      <c r="B9" s="118">
        <v>505</v>
      </c>
      <c r="C9" s="71" t="s">
        <v>84</v>
      </c>
      <c r="D9" s="122">
        <v>203003</v>
      </c>
      <c r="E9" s="123" t="s">
        <v>200</v>
      </c>
      <c r="F9" s="124">
        <f>G9+H9</f>
        <v>599298.84</v>
      </c>
      <c r="G9" s="125"/>
      <c r="H9" s="126" t="s">
        <v>201</v>
      </c>
      <c r="I9" s="133"/>
    </row>
    <row r="10" s="108" customFormat="1" ht="30" customHeight="1" spans="1:9">
      <c r="A10" s="117"/>
      <c r="B10" s="118">
        <v>509</v>
      </c>
      <c r="C10" s="71" t="s">
        <v>92</v>
      </c>
      <c r="D10" s="122">
        <v>203003</v>
      </c>
      <c r="E10" s="123" t="s">
        <v>202</v>
      </c>
      <c r="F10" s="124">
        <f>G10+H10</f>
        <v>2567757.28</v>
      </c>
      <c r="G10" s="124">
        <v>2567757.28</v>
      </c>
      <c r="H10" s="124"/>
      <c r="I10" s="133"/>
    </row>
    <row r="11" s="108" customFormat="1" ht="30" customHeight="1" spans="1:9">
      <c r="A11" s="117"/>
      <c r="B11" s="127"/>
      <c r="C11" s="127"/>
      <c r="D11" s="128"/>
      <c r="E11" s="129"/>
      <c r="F11" s="130"/>
      <c r="G11" s="130"/>
      <c r="H11" s="130"/>
      <c r="I11" s="133"/>
    </row>
    <row r="12" s="108" customFormat="1" ht="30" customHeight="1" spans="2:9">
      <c r="B12" s="127"/>
      <c r="C12" s="127"/>
      <c r="D12" s="128"/>
      <c r="E12" s="129"/>
      <c r="F12" s="130"/>
      <c r="G12" s="130"/>
      <c r="H12" s="130"/>
      <c r="I12" s="133"/>
    </row>
    <row r="13" s="108" customFormat="1" ht="30" customHeight="1" spans="2:9">
      <c r="B13" s="127"/>
      <c r="C13" s="127"/>
      <c r="D13" s="128"/>
      <c r="E13" s="129"/>
      <c r="F13" s="130"/>
      <c r="G13" s="130"/>
      <c r="H13" s="130"/>
      <c r="I13" s="133"/>
    </row>
    <row r="14" s="108" customFormat="1" ht="30" customHeight="1" spans="2:9">
      <c r="B14" s="127"/>
      <c r="C14" s="127"/>
      <c r="D14" s="128"/>
      <c r="E14" s="129"/>
      <c r="F14" s="130"/>
      <c r="G14" s="130"/>
      <c r="H14" s="130"/>
      <c r="I14" s="133"/>
    </row>
    <row r="15" s="108" customFormat="1" ht="30" customHeight="1" spans="2:9">
      <c r="B15" s="127"/>
      <c r="C15" s="127"/>
      <c r="D15" s="128"/>
      <c r="E15" s="129"/>
      <c r="F15" s="130"/>
      <c r="G15" s="130"/>
      <c r="H15" s="130"/>
      <c r="I15" s="133"/>
    </row>
    <row r="16" s="108" customFormat="1" ht="30" customHeight="1" spans="2:9">
      <c r="B16" s="127"/>
      <c r="C16" s="127"/>
      <c r="D16" s="128"/>
      <c r="E16" s="129"/>
      <c r="F16" s="130"/>
      <c r="G16" s="130"/>
      <c r="H16" s="130"/>
      <c r="I16" s="133"/>
    </row>
    <row r="17" s="108" customFormat="1" ht="30" customHeight="1" spans="2:9">
      <c r="B17" s="127"/>
      <c r="C17" s="127"/>
      <c r="D17" s="128"/>
      <c r="E17" s="129"/>
      <c r="F17" s="130"/>
      <c r="G17" s="130"/>
      <c r="H17" s="130"/>
      <c r="I17" s="133"/>
    </row>
    <row r="18" s="108" customFormat="1" ht="30" customHeight="1" spans="2:9">
      <c r="B18" s="127"/>
      <c r="C18" s="127"/>
      <c r="D18" s="128"/>
      <c r="E18" s="129"/>
      <c r="F18" s="130"/>
      <c r="G18" s="130"/>
      <c r="H18" s="130"/>
      <c r="I18" s="133"/>
    </row>
    <row r="19" s="108" customFormat="1" ht="30" customHeight="1" spans="1:9">
      <c r="A19" s="117"/>
      <c r="B19" s="127"/>
      <c r="C19" s="127"/>
      <c r="D19" s="128"/>
      <c r="E19" s="129"/>
      <c r="F19" s="130"/>
      <c r="G19" s="130"/>
      <c r="H19" s="130"/>
      <c r="I19" s="133"/>
    </row>
    <row r="20" s="108" customFormat="1" ht="30" customHeight="1" spans="2:9">
      <c r="B20" s="127"/>
      <c r="C20" s="127"/>
      <c r="D20" s="128"/>
      <c r="E20" s="129"/>
      <c r="F20" s="130"/>
      <c r="G20" s="130"/>
      <c r="H20" s="130"/>
      <c r="I20" s="133"/>
    </row>
    <row r="21" s="108" customFormat="1" ht="30" customHeight="1" spans="2:9">
      <c r="B21" s="127"/>
      <c r="C21" s="127"/>
      <c r="D21" s="128"/>
      <c r="E21" s="129"/>
      <c r="F21" s="130"/>
      <c r="G21" s="130"/>
      <c r="H21" s="130"/>
      <c r="I21" s="133"/>
    </row>
    <row r="22" s="108" customFormat="1" ht="30" customHeight="1" spans="2:9">
      <c r="B22" s="127"/>
      <c r="C22" s="127"/>
      <c r="D22" s="128"/>
      <c r="E22" s="129"/>
      <c r="F22" s="130"/>
      <c r="G22" s="130"/>
      <c r="H22" s="130"/>
      <c r="I22" s="133"/>
    </row>
    <row r="23" s="108" customFormat="1" ht="30" customHeight="1" spans="2:9">
      <c r="B23" s="127"/>
      <c r="C23" s="127"/>
      <c r="D23" s="128"/>
      <c r="E23" s="129"/>
      <c r="F23" s="130"/>
      <c r="G23" s="130"/>
      <c r="H23" s="130"/>
      <c r="I23" s="133"/>
    </row>
    <row r="24" s="108" customFormat="1" ht="30" customHeight="1" spans="2:9">
      <c r="B24" s="127"/>
      <c r="C24" s="127"/>
      <c r="D24" s="128"/>
      <c r="E24" s="129"/>
      <c r="F24" s="130"/>
      <c r="G24" s="130"/>
      <c r="H24" s="130"/>
      <c r="I24" s="133"/>
    </row>
    <row r="25" s="108" customFormat="1" ht="30" customHeight="1" spans="2:9">
      <c r="B25" s="127"/>
      <c r="C25" s="127"/>
      <c r="D25" s="128"/>
      <c r="E25" s="129"/>
      <c r="F25" s="130"/>
      <c r="G25" s="130"/>
      <c r="H25" s="130"/>
      <c r="I25" s="133"/>
    </row>
    <row r="26" s="108" customFormat="1" ht="30" customHeight="1" spans="2:9">
      <c r="B26" s="127"/>
      <c r="C26" s="127"/>
      <c r="D26" s="128"/>
      <c r="E26" s="129"/>
      <c r="F26" s="130"/>
      <c r="G26" s="130"/>
      <c r="H26" s="130"/>
      <c r="I26" s="133"/>
    </row>
    <row r="27" s="108" customFormat="1" ht="30" customHeight="1" spans="2:9">
      <c r="B27" s="127"/>
      <c r="C27" s="127"/>
      <c r="D27" s="128"/>
      <c r="E27" s="129"/>
      <c r="F27" s="130"/>
      <c r="G27" s="130"/>
      <c r="H27" s="130"/>
      <c r="I27" s="133"/>
    </row>
    <row r="28" s="108" customFormat="1" ht="30" customHeight="1" spans="2:9">
      <c r="B28" s="127"/>
      <c r="C28" s="127"/>
      <c r="D28" s="128"/>
      <c r="E28" s="129"/>
      <c r="F28" s="130"/>
      <c r="G28" s="130"/>
      <c r="H28" s="130"/>
      <c r="I28" s="133"/>
    </row>
    <row r="29" s="108" customFormat="1" ht="30" customHeight="1" spans="2:9">
      <c r="B29" s="131"/>
      <c r="C29" s="131"/>
      <c r="D29" s="132"/>
      <c r="E29" s="131"/>
      <c r="F29" s="131"/>
      <c r="G29" s="131"/>
      <c r="H29" s="131"/>
      <c r="I29" s="133"/>
    </row>
    <row r="30" s="108" customFormat="1" ht="8.5" customHeight="1" spans="1:9">
      <c r="A30" s="131"/>
      <c r="I30" s="134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G10" sqref="G10"/>
    </sheetView>
  </sheetViews>
  <sheetFormatPr defaultColWidth="10" defaultRowHeight="13.5" outlineLevelCol="7"/>
  <cols>
    <col min="1" max="1" width="1.53333333333333" style="90" customWidth="1"/>
    <col min="2" max="4" width="6.625" style="90" customWidth="1"/>
    <col min="5" max="5" width="26.625" style="90" customWidth="1"/>
    <col min="6" max="6" width="48.625" style="90" customWidth="1"/>
    <col min="7" max="7" width="26.625" style="90" customWidth="1"/>
    <col min="8" max="8" width="1.53333333333333" style="90" customWidth="1"/>
    <col min="9" max="10" width="9.76666666666667" style="90" customWidth="1"/>
    <col min="11" max="16384" width="10" style="90"/>
  </cols>
  <sheetData>
    <row r="1" ht="25" customHeight="1" spans="1:8">
      <c r="A1" s="91"/>
      <c r="B1" s="2"/>
      <c r="C1" s="2"/>
      <c r="D1" s="2"/>
      <c r="E1" s="92"/>
      <c r="F1" s="92"/>
      <c r="G1" s="93" t="s">
        <v>203</v>
      </c>
      <c r="H1" s="94"/>
    </row>
    <row r="2" ht="22.8" customHeight="1" spans="1:8">
      <c r="A2" s="91"/>
      <c r="B2" s="95" t="s">
        <v>204</v>
      </c>
      <c r="C2" s="95"/>
      <c r="D2" s="95"/>
      <c r="E2" s="95"/>
      <c r="F2" s="95"/>
      <c r="G2" s="95"/>
      <c r="H2" s="94" t="s">
        <v>3</v>
      </c>
    </row>
    <row r="3" ht="19.55" customHeight="1" spans="1:8">
      <c r="A3" s="96"/>
      <c r="B3" s="97" t="s">
        <v>5</v>
      </c>
      <c r="C3" s="97"/>
      <c r="D3" s="97"/>
      <c r="E3" s="97"/>
      <c r="F3" s="97"/>
      <c r="G3" s="98" t="s">
        <v>6</v>
      </c>
      <c r="H3" s="99"/>
    </row>
    <row r="4" ht="24.4" customHeight="1" spans="1:8">
      <c r="A4" s="100"/>
      <c r="B4" s="71" t="s">
        <v>80</v>
      </c>
      <c r="C4" s="71"/>
      <c r="D4" s="71"/>
      <c r="E4" s="71" t="s">
        <v>70</v>
      </c>
      <c r="F4" s="71" t="s">
        <v>71</v>
      </c>
      <c r="G4" s="71" t="s">
        <v>205</v>
      </c>
      <c r="H4" s="101"/>
    </row>
    <row r="5" ht="24" customHeight="1" spans="1:8">
      <c r="A5" s="100"/>
      <c r="B5" s="71" t="s">
        <v>81</v>
      </c>
      <c r="C5" s="71" t="s">
        <v>82</v>
      </c>
      <c r="D5" s="71" t="s">
        <v>83</v>
      </c>
      <c r="E5" s="71"/>
      <c r="F5" s="71"/>
      <c r="G5" s="71"/>
      <c r="H5" s="102"/>
    </row>
    <row r="6" ht="28" customHeight="1" spans="1:8">
      <c r="A6" s="103"/>
      <c r="B6" s="71"/>
      <c r="C6" s="71"/>
      <c r="D6" s="71"/>
      <c r="E6" s="71"/>
      <c r="F6" s="71" t="s">
        <v>72</v>
      </c>
      <c r="G6" s="74">
        <f>SUM(G7:G9)</f>
        <v>1850000</v>
      </c>
      <c r="H6" s="104"/>
    </row>
    <row r="7" ht="31" customHeight="1" spans="1:8">
      <c r="A7" s="103"/>
      <c r="B7" s="71" t="s">
        <v>191</v>
      </c>
      <c r="C7" s="71" t="s">
        <v>84</v>
      </c>
      <c r="D7" s="71" t="s">
        <v>85</v>
      </c>
      <c r="E7" s="88">
        <v>203003</v>
      </c>
      <c r="F7" s="88" t="s">
        <v>86</v>
      </c>
      <c r="G7" s="74">
        <v>1850000</v>
      </c>
      <c r="H7" s="104"/>
    </row>
    <row r="8" ht="22.8" customHeight="1" spans="1:8">
      <c r="A8" s="103"/>
      <c r="B8" s="71"/>
      <c r="C8" s="71"/>
      <c r="D8" s="71"/>
      <c r="E8" s="88"/>
      <c r="F8" s="88"/>
      <c r="G8" s="74"/>
      <c r="H8" s="104"/>
    </row>
    <row r="9" ht="22.8" customHeight="1" spans="1:8">
      <c r="A9" s="103"/>
      <c r="B9" s="71"/>
      <c r="C9" s="71"/>
      <c r="D9" s="71"/>
      <c r="E9" s="88"/>
      <c r="F9" s="88"/>
      <c r="G9" s="74"/>
      <c r="H9" s="104"/>
    </row>
    <row r="10" ht="22.8" customHeight="1" spans="1:8">
      <c r="A10" s="103"/>
      <c r="B10" s="71"/>
      <c r="C10" s="71"/>
      <c r="D10" s="71"/>
      <c r="E10" s="71"/>
      <c r="F10" s="71"/>
      <c r="G10" s="75"/>
      <c r="H10" s="104"/>
    </row>
    <row r="11" ht="22.8" customHeight="1" spans="1:8">
      <c r="A11" s="103"/>
      <c r="B11" s="71"/>
      <c r="C11" s="71"/>
      <c r="D11" s="71"/>
      <c r="E11" s="71"/>
      <c r="F11" s="71"/>
      <c r="G11" s="75"/>
      <c r="H11" s="104"/>
    </row>
    <row r="12" ht="22.8" customHeight="1" spans="1:8">
      <c r="A12" s="103"/>
      <c r="B12" s="71"/>
      <c r="C12" s="71"/>
      <c r="D12" s="71"/>
      <c r="E12" s="71"/>
      <c r="F12" s="71"/>
      <c r="G12" s="75"/>
      <c r="H12" s="104"/>
    </row>
    <row r="13" ht="22.8" customHeight="1" spans="1:8">
      <c r="A13" s="103"/>
      <c r="B13" s="71"/>
      <c r="C13" s="71"/>
      <c r="D13" s="71"/>
      <c r="E13" s="71"/>
      <c r="F13" s="71"/>
      <c r="G13" s="75"/>
      <c r="H13" s="104"/>
    </row>
    <row r="14" ht="22.8" customHeight="1" spans="1:8">
      <c r="A14" s="103"/>
      <c r="B14" s="71"/>
      <c r="C14" s="71"/>
      <c r="D14" s="71"/>
      <c r="E14" s="71"/>
      <c r="F14" s="71"/>
      <c r="G14" s="75"/>
      <c r="H14" s="104"/>
    </row>
    <row r="15" ht="22.8" customHeight="1" spans="1:8">
      <c r="A15" s="100"/>
      <c r="B15" s="76"/>
      <c r="C15" s="76"/>
      <c r="D15" s="76"/>
      <c r="E15" s="76"/>
      <c r="F15" s="76" t="s">
        <v>26</v>
      </c>
      <c r="G15" s="77"/>
      <c r="H15" s="101"/>
    </row>
    <row r="16" ht="22.8" customHeight="1" spans="1:8">
      <c r="A16" s="100"/>
      <c r="B16" s="76"/>
      <c r="C16" s="76"/>
      <c r="D16" s="76"/>
      <c r="E16" s="76"/>
      <c r="F16" s="76" t="s">
        <v>26</v>
      </c>
      <c r="G16" s="77"/>
      <c r="H16" s="101"/>
    </row>
    <row r="17" ht="28" customHeight="1" spans="1:8">
      <c r="A17" s="100"/>
      <c r="B17" s="76"/>
      <c r="C17" s="76"/>
      <c r="D17" s="76"/>
      <c r="E17" s="76"/>
      <c r="F17" s="76"/>
      <c r="G17" s="77"/>
      <c r="H17" s="102"/>
    </row>
    <row r="18" ht="28" customHeight="1" spans="1:8">
      <c r="A18" s="100"/>
      <c r="B18" s="76"/>
      <c r="C18" s="76"/>
      <c r="D18" s="76"/>
      <c r="E18" s="76"/>
      <c r="F18" s="76"/>
      <c r="G18" s="77"/>
      <c r="H18" s="102"/>
    </row>
    <row r="19" ht="9.75" customHeight="1" spans="1:8">
      <c r="A19" s="105"/>
      <c r="B19" s="106"/>
      <c r="C19" s="106"/>
      <c r="D19" s="106"/>
      <c r="E19" s="106"/>
      <c r="F19" s="105"/>
      <c r="G19" s="105"/>
      <c r="H19" s="10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2024-03-05T03:04:03Z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C20CF216119E429280C147A9D5DCB908_13</vt:lpwstr>
  </property>
</Properties>
</file>