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7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4229" windowHeight="12437" activeTab="12" tabRatio="600"/>
  </bookViews>
  <sheets>
    <sheet name="封面" sheetId="16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4" r:id="rId15"/>
    <sheet name="7" sheetId="17" r:id="rId16"/>
  </sheets>
  <definedNames>
    <definedName name="_xlnm.Print_Area" localSheetId="0">'封面'!$A$1:$A$1</definedName>
    <definedName name="地区名称">#REF!</definedName>
    <definedName name="___________A01">#REF!</definedName>
    <definedName name="____1A01_">#REF!</definedName>
    <definedName name="________qyc1234">#REF!</definedName>
    <definedName name="_____qyc1234">#REF!</definedName>
    <definedName name="__1A01_">#REF!</definedName>
    <definedName name="____________A01">#REF!</definedName>
    <definedName name="_________A01">#REF!</definedName>
    <definedName name="_xlnm.Print_Titles">#N/A</definedName>
    <definedName name="_qyc1234">#REF!</definedName>
    <definedName name="__________qyc1234">#REF!</definedName>
    <definedName name="MAILMERGEMODE">"OneWorksheet"</definedName>
    <definedName name="_____A01">#REF!</definedName>
    <definedName name="______________A01">#REF!</definedName>
    <definedName name="_________qyc1234">#REF!</definedName>
    <definedName name="___qyc1234">#REF!</definedName>
    <definedName name="_____________A01">#REF!</definedName>
    <definedName name="_______A01">#REF!</definedName>
    <definedName name="支出">#REF!</definedName>
    <definedName name="___1A01_">#REF!</definedName>
    <definedName name="分类">#REF!</definedName>
    <definedName name="__A01">#REF!</definedName>
    <definedName name="_A01">#REF!</definedName>
    <definedName name="___A01">#REF!</definedName>
    <definedName name="_2A01_">#REF!</definedName>
    <definedName name="____________qyc1234">#REF!</definedName>
    <definedName name="______qyc1234">#REF!</definedName>
    <definedName name="__qyc1234">#REF!</definedName>
    <definedName name="________________A01">#REF!</definedName>
    <definedName name="__________A01">#REF!</definedName>
    <definedName name="______A01">#REF!</definedName>
    <definedName name="s">#N/A</definedName>
    <definedName name="_xlnm._FilterDatabase">#REF!</definedName>
    <definedName name="n">#N/A</definedName>
    <definedName name="___________qyc1234">#REF!</definedName>
    <definedName name="m">#N/A</definedName>
    <definedName name="____A01">#REF!</definedName>
    <definedName name="__2A01_">#REF!</definedName>
    <definedName name="形式">#REF!</definedName>
    <definedName name="l">#N/A</definedName>
    <definedName name="k">#N/A</definedName>
    <definedName name="j">#N/A</definedName>
    <definedName name="i">#N/A</definedName>
    <definedName name="_1A01_">#REF!</definedName>
    <definedName name="h">#N/A</definedName>
    <definedName name="____qyc1234">#REF!</definedName>
    <definedName name="g">#N/A</definedName>
    <definedName name="_______________A01">#REF!</definedName>
    <definedName name="f">#N/A</definedName>
    <definedName name="e">#N/A</definedName>
    <definedName name="d">#N/A</definedName>
    <definedName name="_______qyc1234">#REF!</definedName>
    <definedName name="b">#N/A</definedName>
    <definedName name="________A01">#REF!</definedName>
    <definedName name="a">#N/A</definedName>
  </definedNames>
  <calcPr calcId="144525"/>
</workbook>
</file>

<file path=xl/sharedStrings.xml><?xml version="1.0" encoding="utf-8"?>
<sst xmlns="http://schemas.openxmlformats.org/spreadsheetml/2006/main" count="778" uniqueCount="476">
  <si>
    <t>攀枝花市教育和体育局</t>
  </si>
  <si>
    <t>2022年单位预算</t>
  </si>
  <si>
    <t>表1</t>
  </si>
  <si>
    <t xml:space="preserve">
表1</t>
  </si>
  <si>
    <t xml:space="preserve"> </t>
  </si>
  <si>
    <t>单位收支总表</t>
  </si>
  <si>
    <t>单位：攀枝花市教育和体育局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</si>
  <si>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</si>
  <si>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</si>
  <si>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</si>
  <si>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</si>
  <si>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</si>
  <si>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</si>
  <si>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</si>
  <si>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</si>
  <si>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</si>
  <si>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</si>
  <si>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</si>
  <si>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</si>
  <si>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</si>
  <si>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</si>
  <si>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</si>
  <si>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</si>
  <si>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</si>
  <si>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</si>
  <si>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</si>
  <si>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</si>
  <si>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</si>
  <si>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</si>
  <si>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</si>
  <si>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</si>
  <si>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</si>
  <si>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</si>
  <si>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</si>
  <si>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</si>
  <si>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</si>
  <si>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</si>
  <si>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</si>
  <si>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</si>
  <si>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</si>
  <si>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</si>
  <si>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</si>
  <si>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</si>
  <si>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</si>
  <si>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</si>
  <si>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</si>
  <si>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</si>
  <si>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</si>
  <si>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</si>
  <si>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</si>
  <si>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</si>
  <si>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</si>
  <si>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</si>
  <si>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</si>
  <si>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</si>
  <si>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</si>
  <si>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</si>
  <si>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</si>
  <si>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</si>
  <si>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</si>
  <si>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</si>
  <si>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</si>
  <si>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</si>
  <si>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</si>
  <si>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</si>
  <si>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</si>
  <si>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</si>
  <si>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</si>
  <si>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</si>
  <si>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</si>
  <si>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</si>
  <si>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</si>
  <si>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</si>
  <si>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</si>
  <si>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</si>
  <si>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</si>
  <si>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</si>
  <si>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</si>
  <si>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</si>
  <si>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</si>
  <si>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</si>
  <si>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</si>
  <si>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类</t>
  </si>
  <si>
    <t>款</t>
  </si>
  <si>
    <t>项</t>
  </si>
  <si>
    <t>01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</si>
  <si>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</si>
  <si>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行政运行（教育）</t>
  </si>
  <si>
    <t>05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</si>
  <si>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</si>
  <si>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行政单位离退休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</si>
  <si>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</si>
  <si>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机关事业单位基本养老保险缴费支出</t>
  </si>
  <si>
    <t>08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</si>
  <si>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</si>
  <si>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死亡抚恤</t>
  </si>
  <si>
    <t>02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</si>
  <si>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</si>
  <si>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住房公积金</t>
  </si>
  <si>
    <t>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</si>
  <si>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</si>
  <si>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</si>
  <si>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</si>
  <si>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</si>
  <si>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</si>
  <si>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</si>
  <si>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</si>
  <si>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</si>
  <si>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</si>
  <si>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</si>
  <si>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</si>
  <si>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</si>
  <si>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</si>
  <si>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</si>
  <si>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</si>
  <si>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</si>
  <si>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</si>
  <si>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</si>
  <si>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</si>
  <si>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</si>
  <si>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</si>
  <si>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</si>
  <si>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</si>
  <si>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</si>
  <si>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</si>
  <si>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</si>
  <si>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</si>
  <si>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</si>
  <si>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</si>
  <si>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</si>
  <si>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</si>
  <si>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</si>
  <si>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</si>
  <si>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</si>
  <si>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</si>
  <si>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</si>
  <si>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</si>
  <si>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</si>
  <si>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</si>
  <si>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</si>
  <si>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</si>
  <si>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</si>
  <si>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</si>
  <si>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</si>
  <si>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</si>
  <si>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</si>
  <si>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</si>
  <si>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</si>
  <si>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</si>
  <si>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</si>
  <si>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</si>
  <si>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</si>
  <si>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基本工资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</si>
  <si>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</si>
  <si>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津贴补贴</t>
  </si>
  <si>
    <t>03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</si>
  <si>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</si>
  <si>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奖金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</si>
  <si>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</si>
  <si>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机关事业单位基本养老保险缴费</t>
  </si>
  <si>
    <t>10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</si>
  <si>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</si>
  <si>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职工基本医疗保险缴费</t>
  </si>
  <si>
    <t>11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</si>
  <si>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</si>
  <si>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公务员医疗补助缴费</t>
  </si>
  <si>
    <t>12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</si>
  <si>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</si>
  <si>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其他社会保障缴费</t>
  </si>
  <si>
    <t>13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</si>
  <si>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</si>
  <si>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99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</si>
  <si>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</si>
  <si>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其他工资福利支出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</si>
  <si>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</si>
  <si>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办公费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</si>
  <si>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</si>
  <si>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水费</t>
  </si>
  <si>
    <t>06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</si>
  <si>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</si>
  <si>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电费</t>
  </si>
  <si>
    <t>07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</si>
  <si>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</si>
  <si>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邮电费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</si>
  <si>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</si>
  <si>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差旅费</t>
  </si>
  <si>
    <t>17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</si>
  <si>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</si>
  <si>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公务接待费</t>
  </si>
  <si>
    <t>28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</si>
  <si>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</si>
  <si>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工会经费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</si>
  <si>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</si>
  <si>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福利费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</si>
  <si>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</si>
  <si>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公务用车运行维护费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</si>
  <si>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</si>
  <si>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其他交通费用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</si>
  <si>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</si>
  <si>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其他商品和服务支出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</si>
  <si>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</si>
  <si>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离休费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</si>
  <si>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</si>
  <si>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退休费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</si>
  <si>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</si>
  <si>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生活补助</t>
  </si>
  <si>
    <r>
      <rPr/>
      <t>2</t>
    </r>
    <r>
      <rPr>
        <sz val="11.0"/>
        <color rgb="FF000000"/>
        <rFont val="宋体"/>
        <charset val="134"/>
      </rPr>
      <t>03001</t>
    </r>
    <phoneticPr fontId="0" type="noConversion"/>
  </si>
  <si>
    <t>医疗费补助</t>
  </si>
  <si>
    <t>一般公共预算支出预算表</t>
  </si>
  <si>
    <t>单位：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</si>
  <si>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</si>
  <si>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</si>
  <si>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</si>
  <si>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</si>
  <si>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</si>
  <si>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</si>
  <si>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</si>
  <si>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</si>
  <si>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</si>
  <si>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</si>
  <si>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</si>
  <si>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</si>
  <si>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</si>
  <si>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伙食补助费</t>
  </si>
  <si>
    <t>绩效工资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</si>
  <si>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</si>
  <si>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</si>
  <si>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</si>
  <si>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</si>
  <si>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</si>
  <si>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</si>
  <si>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</si>
  <si>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</si>
  <si>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</si>
  <si>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</si>
  <si>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</si>
  <si>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</si>
  <si>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</si>
  <si>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</si>
  <si>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</si>
  <si>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</si>
  <si>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</si>
  <si>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</si>
  <si>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</si>
  <si>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</si>
  <si>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</si>
  <si>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</si>
  <si>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</si>
  <si>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</si>
  <si>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</si>
  <si>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</si>
  <si>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</si>
  <si>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</si>
  <si>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</si>
  <si>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</si>
  <si>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</si>
  <si>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</si>
  <si>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</si>
  <si>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</si>
  <si>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</si>
  <si>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</si>
  <si>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</si>
  <si>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</si>
  <si>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</si>
  <si>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</si>
  <si>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</si>
  <si>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</si>
  <si>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</si>
  <si>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</si>
  <si>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</si>
  <si>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</si>
  <si>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</si>
  <si>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</si>
  <si>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</si>
  <si>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</si>
  <si>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</si>
  <si>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</si>
  <si>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</si>
  <si>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</si>
  <si>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</si>
  <si>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</si>
  <si>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</si>
  <si>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</si>
  <si>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</si>
  <si>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</si>
  <si>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</si>
  <si>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</si>
  <si>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功能科目名称</t>
  </si>
  <si>
    <t>金额([30101]基本工资)</t>
  </si>
  <si>
    <t>金额([30102]津贴补贴)</t>
  </si>
  <si>
    <t>金额([30103]奖金)</t>
  </si>
  <si>
    <t>金额([30106]伙食补助费)</t>
  </si>
  <si>
    <t>金额(30107]绩效工资)</t>
  </si>
  <si>
    <t>金额([30108]机关事业单位基本养老保险缴费)</t>
  </si>
  <si>
    <t>金额([30109]职业年金缴费)</t>
  </si>
  <si>
    <t>金额([30110]职工基本医疗保险缴费)</t>
  </si>
  <si>
    <t>金额([30111]公务员医疗补助缴费)</t>
  </si>
  <si>
    <t>金额([30112]其他社会保障缴费)</t>
  </si>
  <si>
    <t>金额([30113]住房公积金)</t>
  </si>
  <si>
    <t>金额([30114]医疗费)</t>
  </si>
  <si>
    <t>金额([30199]其他工资福利支出)</t>
  </si>
  <si>
    <t>金额([30201]办公费)</t>
  </si>
  <si>
    <t>金额([30202]印刷费)</t>
  </si>
  <si>
    <t>金额([30203]咨询费)</t>
  </si>
  <si>
    <t>金额([30204]手续费)</t>
  </si>
  <si>
    <t>金额([30205]水费)</t>
  </si>
  <si>
    <t>金额([30206]电费)</t>
  </si>
  <si>
    <t>金额([30207]邮电费)</t>
  </si>
  <si>
    <t>金额([30208]取暖费)</t>
  </si>
  <si>
    <t>金额([30209]物业管理费)</t>
  </si>
  <si>
    <t>金额([30211]差旅费)</t>
  </si>
  <si>
    <t>金额([30212]因公出国（境）费用)</t>
  </si>
  <si>
    <t>金额([30213]维修（护）费)</t>
  </si>
  <si>
    <t>金额([30214]租赁费)</t>
  </si>
  <si>
    <t>金额([30215]会议费)</t>
  </si>
  <si>
    <t>金额([30216]培训费)</t>
  </si>
  <si>
    <t>金额([30217]公务接待费)</t>
  </si>
  <si>
    <t>金额([30218]专用材料费)</t>
  </si>
  <si>
    <t>金额([30224]被装购置费)</t>
  </si>
  <si>
    <t>金额([30225]专用燃料费)</t>
  </si>
  <si>
    <t>金额([30226]劳务费)</t>
  </si>
  <si>
    <t>金额([30227]委托业务费)</t>
  </si>
  <si>
    <t>金额([30228]工会经费)</t>
  </si>
  <si>
    <t>金额([30229]福利费)</t>
  </si>
  <si>
    <t>金额([30231]公务用车运行维护费)</t>
  </si>
  <si>
    <t>金额([30239]其他交通费用)</t>
  </si>
  <si>
    <t>金额([30240]税金及附加费用)</t>
  </si>
  <si>
    <t>金额([30299]其他商品和服务支出)</t>
  </si>
  <si>
    <t>金额([30301]离休费)</t>
  </si>
  <si>
    <t>金额([30302]退休费)</t>
  </si>
  <si>
    <t>金额([30303]退职（役）费)</t>
  </si>
  <si>
    <t>金额([30304]抚恤金)</t>
  </si>
  <si>
    <t>金额([30305]生活补助)</t>
  </si>
  <si>
    <t>金额([30306]救济费)</t>
  </si>
  <si>
    <t>金额([30307]医疗费补助)</t>
  </si>
  <si>
    <t>金额([30308]助学金)</t>
  </si>
  <si>
    <t>金额([30309]奖励金)</t>
  </si>
  <si>
    <t>金额([30310]个人农业生产补贴)</t>
  </si>
  <si>
    <t>金额([30311]代缴社会保险费)</t>
  </si>
  <si>
    <t>金额([30399]其他对个人和家庭的补助)</t>
  </si>
  <si>
    <t>金额([30701]国内债务付息)</t>
  </si>
  <si>
    <t>金额([30702]国外债务付息)</t>
  </si>
  <si>
    <t>金额([30703]国内债务发行费用)</t>
  </si>
  <si>
    <t>金额([30704]国外债务发行费用)</t>
  </si>
  <si>
    <t>金额([30901]房屋建筑物购建)</t>
  </si>
  <si>
    <t>金额([30902]办公设备购置)</t>
  </si>
  <si>
    <t>金额([30903]专用设备购置)</t>
  </si>
  <si>
    <t>金额([30905]基础设施建设)</t>
  </si>
  <si>
    <t>金额([30906]大型修缮)</t>
  </si>
  <si>
    <t>金额([30907]信息网络及软件购置更新)</t>
  </si>
  <si>
    <t>金额([30908]物资储备)</t>
  </si>
  <si>
    <t>金额([30913]公务用车购置)</t>
  </si>
  <si>
    <t>金额([30919]其他交通工具购置)</t>
  </si>
  <si>
    <t>金额([30921]文物和陈列品购置)</t>
  </si>
  <si>
    <t>金额([30922]无形资产购置)</t>
  </si>
  <si>
    <t>金额([30999]其他基本建设支出)</t>
  </si>
  <si>
    <t>金额([31001]房屋建筑物购建)</t>
  </si>
  <si>
    <t>金额([31002]办公设备购置)</t>
  </si>
  <si>
    <t>金额([31003]专用设备购置)</t>
  </si>
  <si>
    <t>金额([31005]基础设施建设)</t>
  </si>
  <si>
    <t>金额([31006]大型修缮)</t>
  </si>
  <si>
    <t>金额([31007]信息网络及软件购置更新)</t>
  </si>
  <si>
    <t>金额([31008]物资储备)</t>
  </si>
  <si>
    <t>金额([31009]土地补偿)</t>
  </si>
  <si>
    <t>金额([31010]安置补助)</t>
  </si>
  <si>
    <t>金额([31011]地上附着物和青苗补偿)</t>
  </si>
  <si>
    <t>金额([31012]拆迁补偿)</t>
  </si>
  <si>
    <t>金额([31013]公务用车购置)</t>
  </si>
  <si>
    <t>金额([31019]其他交通工具购置)</t>
  </si>
  <si>
    <t>金额([31021]文物和陈列品购置)</t>
  </si>
  <si>
    <t>金额([31022]无形资产购置)</t>
  </si>
  <si>
    <t>金额([31099]其他资本性支出)</t>
  </si>
  <si>
    <t>金额([31101]资本金注入)</t>
  </si>
  <si>
    <t>金额([31199]其他对企业补助)</t>
  </si>
  <si>
    <t>金额([31201]资本金注入)</t>
  </si>
  <si>
    <t>金额([31203]政府投资基金股权投资)</t>
  </si>
  <si>
    <t>金额([31204]费用补贴)</t>
  </si>
  <si>
    <t>金额([31205]利息补贴)</t>
  </si>
  <si>
    <t>金额([31299]其他对企业补助)</t>
  </si>
  <si>
    <t>金额([31302]对社会保险基金补助)</t>
  </si>
  <si>
    <t>金额([31303]补充全国社会保障基金)</t>
  </si>
  <si>
    <t>金额([31304]对机关事业单位职业年金的补助)</t>
  </si>
  <si>
    <t>金额([39907]国家赔偿费用支出)</t>
  </si>
  <si>
    <t>金额([39908]对民间非营利组织和群众性自治组织补贴)</t>
  </si>
  <si>
    <t>金额([39909]经常性赠与)</t>
  </si>
  <si>
    <t>金额([39910]资本性赠与)</t>
  </si>
  <si>
    <t>金额([39999]其他支出)</t>
  </si>
  <si>
    <t>表7</t>
  </si>
  <si>
    <t>表3-1</t>
  </si>
  <si>
    <t>一般公共预算基本支出预算表</t>
  </si>
  <si>
    <t>人员经费</t>
  </si>
  <si>
    <t>公用经费</t>
  </si>
  <si>
    <t>表8</t>
  </si>
  <si>
    <t>表3-2</t>
  </si>
  <si>
    <t>一般公共预算项目支出预算表</t>
  </si>
  <si>
    <t>项目名称</t>
  </si>
  <si>
    <t>金额</t>
  </si>
  <si>
    <t>此表无数据</t>
  </si>
  <si>
    <t>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</si>
  <si>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</si>
  <si>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</si>
  <si>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</si>
  <si>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</si>
  <si>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</si>
  <si>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</si>
  <si>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</si>
  <si>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</si>
  <si>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表10</t>
  </si>
  <si>
    <t>政府性基金支出预算表</t>
  </si>
  <si>
    <t>本年政府性基金预算支出</t>
  </si>
  <si>
    <t>表11</t>
  </si>
  <si>
    <t>表4-1</t>
  </si>
  <si>
    <t>政府性基金预算“三公”经费支出预算表</t>
  </si>
  <si>
    <t>表12</t>
  </si>
  <si>
    <t>国有资本经营预算支出预算表</t>
  </si>
  <si>
    <t>本年国有资本经营预算支出</t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</si>
  <si>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</si>
  <si>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</si>
  <si>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</si>
  <si>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</si>
  <si>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</si>
  <si>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</si>
  <si>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推进教育体育改革发展</t>
  </si>
  <si>
    <t>认真推进“教育鼎兴”省级改革试验区建设及各类改革试点工作。全力申报建设中等职业教育名校名专业名实训基地项目。</t>
  </si>
  <si>
    <t>促进教育公平</t>
  </si>
  <si>
    <t>全面推进“双规双减”工作。扩大公办及普惠性学前教育资源，确保全市公办和普惠性幼儿园学位覆盖率不低于85%。</t>
  </si>
  <si>
    <t>加强教师和体育人才队伍建设</t>
  </si>
  <si>
    <t>深入推进县域内义务教育学校校长教师交流轮岗。深化中小学、中等职业学校教师职称制度改革。加强高层次人才、骨干教师和学科带头人的引进、培养和管理。</t>
  </si>
  <si>
    <t>年度部门整体支出预算</t>
  </si>
  <si>
    <t>资金总额</t>
  </si>
  <si>
    <t>财政拨款</t>
  </si>
  <si>
    <t>其他资金</t>
  </si>
  <si>
    <t>年度总体目标</t>
  </si>
  <si>
    <t>教育方面：继续推进学前教育优质普惠发展、义务教育优质均衡发展、高中教育优质特色发展、职业教育高质量产教融合发展、特殊教育优质普及发展、高等教育高质量产教研结合发展、继续教育高质量开放持续发展。体育方面：加快推进“体育强市”建设。制定出台《攀枝花市全民健身实施计划（2021—2025年）》《攀枝花市“十四五”体育产业发展规划（2021—2025）》。进一步完善体育公共服务体系，不断提高国家和省高水平体育后备人才基地建设水平，推动体育产业高质量发展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</si>
  <si>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</si>
  <si>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</si>
  <si>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</si>
  <si>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</si>
  <si>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</si>
  <si>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</si>
  <si>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</si>
  <si>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教师考核</t>
  </si>
  <si>
    <t>完成骨干教师年度考核工作</t>
  </si>
  <si>
    <t>各类教师培训</t>
  </si>
  <si>
    <t>培训校长教师1800余人次；开展25个学科名师大讲堂直播活动，线上培训教师9000余人次；开展新教师、6100余人次</t>
  </si>
  <si>
    <t>学生资助</t>
  </si>
  <si>
    <t>预计全年资助学生18万人次，资助资金2.3亿元</t>
  </si>
  <si>
    <t>推进免费或低收费开放体育场馆</t>
  </si>
  <si>
    <t>累计开放服务136万人次</t>
  </si>
  <si>
    <t>质量指标</t>
  </si>
  <si>
    <t>工作完成质量</t>
  </si>
  <si>
    <t>高质量完成工作任务</t>
  </si>
  <si>
    <t>时效指标</t>
  </si>
  <si>
    <t xml:space="preserve"> 完成时间</t>
  </si>
  <si>
    <t>2022年12月31日前</t>
  </si>
  <si>
    <t>成本指标</t>
  </si>
  <si>
    <t>1543.09万元</t>
  </si>
  <si>
    <t>效益指标</t>
  </si>
  <si>
    <t>社会效益指标</t>
  </si>
  <si>
    <t>促进和谐社会的健康发展</t>
  </si>
  <si>
    <t>确保各级各类考试正常进行，促进义务教育均衡发展，保证教育公平，促进其他各类教育协调发展</t>
  </si>
  <si>
    <t>可持续影响指标</t>
  </si>
  <si>
    <t>营造教育体育和谐稳定发展环境</t>
  </si>
  <si>
    <t>促进全市各类教育事业有序、协调发展，培养可持续发展所需的各类合格的人才</t>
  </si>
  <si>
    <t>满意度指标</t>
  </si>
  <si>
    <t>服务对象满意度指标</t>
  </si>
  <si>
    <t>人民群众满意度</t>
  </si>
  <si>
    <t>满意度达到90%以上</t>
  </si>
  <si>
    <r>
      <rPr/>
      <t xml:space="preserve">单位预算项目绩效目标表
</t>
    </r>
    <r>
      <rPr>
        <sz val="18.0"/>
        <color rgb="FF000000"/>
        <rFont val="宋体"/>
        <charset val="134"/>
      </rPr>
      <t>（2022年度）</t>
    </r>
    <phoneticPr fontId="0" type="noConversion"/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</si>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</sst>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"/>
    <numFmt numFmtId="177" formatCode="###0.00"/>
    <numFmt numFmtId="178" formatCode="@"/>
    <numFmt numFmtId="179" formatCode="yyyy&quot;年&quot;mm&quot;月&quot;dd&quot;日&quot;"/>
    <numFmt numFmtId="180" formatCode="0.00_ "/>
    <numFmt numFmtId="181" formatCode="0%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.00_ ;_ * -#,##0.00_ ;_ * &quot;-&quot;??_ ;_ @_ "/>
    <numFmt numFmtId="185" formatCode="_ * #,##0_ ;_ * -#,##0_ ;_ * &quot;-&quot;_ ;_ @_ "/>
  </numFmts>
  <fonts count="46" x14ac:knownFonts="46">
    <font>
      <sz val="11.0"/>
      <color rgb="FF000000"/>
      <name val="宋体"/>
      <charset val="134"/>
    </font>
    <font>
      <sz val="12.0"/>
      <name val="方正黑体简体"/>
      <charset val="134"/>
    </font>
    <font>
      <sz val="11.0"/>
      <name val="宋体"/>
      <charset val="134"/>
    </font>
    <font>
      <sz val="9.0"/>
      <name val="宋体"/>
      <charset val="134"/>
    </font>
    <font>
      <sz val="9.0"/>
      <name val="simhei"/>
      <family val="1"/>
    </font>
    <font>
      <sz val="11.0"/>
      <name val="宋体"/>
      <charset val="134"/>
      <b/>
    </font>
    <font>
      <sz val="9.0"/>
      <name val="宋体"/>
      <charset val="134"/>
      <b/>
    </font>
    <font>
      <sz val="9.0"/>
      <name val="SimSun"/>
      <charset val="134"/>
    </font>
    <font>
      <sz val="11.0"/>
      <name val="SimSun"/>
      <charset val="134"/>
    </font>
    <font>
      <sz val="12.0"/>
      <color rgb="FF000000"/>
      <name val="方正黑体简体"/>
      <charset val="134"/>
    </font>
    <font>
      <sz val="9.0"/>
      <name val="Hiragino Sans GB"/>
      <family val="1"/>
    </font>
    <font>
      <sz val="9.0"/>
      <name val="Hiragino Sans GB"/>
      <family val="1"/>
      <b/>
    </font>
    <font>
      <sz val="11.0"/>
      <color rgb="FF000000"/>
      <name val="宋体"/>
      <charset val="134"/>
      <b/>
    </font>
    <font>
      <sz val="9.0"/>
      <color rgb="FF000000"/>
      <name val="Hiragino Sans GB"/>
      <family val="1"/>
    </font>
    <font>
      <sz val="10.0"/>
      <color rgb="FF000000"/>
      <name val="宋体"/>
      <charset val="134"/>
    </font>
    <font>
      <sz val="11.0"/>
      <color rgb="FF000000"/>
      <name val="SimSun"/>
      <charset val="134"/>
    </font>
    <font>
      <sz val="9.0"/>
      <color rgb="FF000000"/>
      <name val="宋体"/>
      <charset val="134"/>
    </font>
    <font>
      <sz val="9.0"/>
      <color rgb="FF000000"/>
      <name val="宋体"/>
      <charset val="134"/>
      <b/>
    </font>
    <font>
      <sz val="11.0"/>
      <color rgb="FF000000"/>
      <name val="SimSun"/>
      <charset val="134"/>
      <b/>
    </font>
    <font>
      <sz val="9.0"/>
      <color rgb="FF000000"/>
      <name val="SimSun"/>
      <charset val="134"/>
    </font>
    <font>
      <sz val="12.0"/>
      <color rgb="FF000000"/>
      <name val="宋体"/>
      <charset val="134"/>
    </font>
    <font>
      <sz val="22.0"/>
      <name val="楷体"/>
      <charset val="134"/>
      <b/>
    </font>
    <font>
      <sz val="36.0"/>
      <name val="黑体"/>
      <charset val="134"/>
      <b/>
    </font>
    <font>
      <sz val="16.0"/>
      <name val="宋体"/>
      <charset val="134"/>
      <b/>
    </font>
    <font>
      <sz val="16.0"/>
      <name val="黑体"/>
      <charset val="134"/>
      <b/>
    </font>
    <font>
      <sz val="12.0"/>
      <color rgb="FF000000"/>
      <name val="宋体"/>
      <charset val="134"/>
      <b/>
    </font>
    <font>
      <sz val="20.0"/>
      <name val="宋体"/>
      <charset val="134"/>
      <b/>
    </font>
    <font>
      <sz val="12.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1.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8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">
    <xf numFmtId="0" fontId="0" fillId="0" borderId="0" applyAlignment="1">
      <alignment vertical="center"/>
    </xf>
    <xf numFmtId="0" fontId="27" applyFont="1" fillId="0" borderId="0" applyAlignment="1"/>
    <xf numFmtId="0" fontId="0" fillId="0" borderId="0" applyAlignment="1">
      <alignment vertical="center"/>
    </xf>
  </cellStyleXfs>
  <cellXfs count="24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1" applyFont="1" applyFill="1" fillId="0" borderId="1" applyBorder="1" applyAlignment="1" xfId="0">
      <alignment vertical="center"/>
    </xf>
    <xf numFmtId="0" fontId="2" applyFont="1" applyFill="1" fillId="0" borderId="2" applyBorder="1" applyAlignment="1" xfId="0">
      <alignment horizontal="right" vertical="center" wrapText="1"/>
    </xf>
    <xf numFmtId="0" fontId="3" applyFont="1" applyFill="1" fillId="0" borderId="3" applyBorder="1" applyAlignment="1" xfId="0">
      <alignment vertical="center"/>
    </xf>
    <xf numFmtId="0" fontId="4" applyFont="1" applyFill="1" fillId="0" applyBorder="1" borderId="0" applyAlignment="1" xfId="0">
      <alignment vertical="center" wrapText="1"/>
    </xf>
    <xf numFmtId="0" fontId="3" applyFont="1" applyFill="1" fillId="0" borderId="4" applyBorder="1" applyAlignment="1" xfId="0">
      <alignment vertical="center" wrapText="1"/>
    </xf>
    <xf numFmtId="0" fontId="2" applyFont="1" applyFill="1" fillId="0" borderId="5" applyBorder="1" applyAlignment="1" xfId="0">
      <alignment horizontal="right" vertical="center" wrapText="1"/>
    </xf>
    <xf numFmtId="0" fontId="3" applyFont="1" applyFill="1" fillId="0" borderId="6" applyBorder="1" applyAlignment="1" xfId="0">
      <alignment vertical="center"/>
    </xf>
    <xf numFmtId="0" fontId="2" applyFont="1" applyFill="1" fillId="0" borderId="7" applyBorder="1" applyAlignment="1" xfId="0">
      <alignment horizontal="left" vertical="center"/>
    </xf>
    <xf numFmtId="0" fontId="2" applyFont="1" applyFill="1" fillId="0" borderId="8" applyBorder="1" applyAlignment="1" xfId="0">
      <alignment horizontal="center" vertical="center"/>
    </xf>
    <xf numFmtId="0" fontId="3" applyFont="1" applyFill="1" fillId="0" borderId="9" applyBorder="1" applyAlignment="1" xfId="0">
      <alignment vertical="center"/>
    </xf>
    <xf numFmtId="0" fontId="5" applyFont="1" applyFill="1" fillId="0" borderId="10" applyBorder="1" applyAlignment="1" xfId="0">
      <alignment horizontal="center" vertical="center"/>
    </xf>
    <xf numFmtId="0" fontId="3" applyFont="1" applyFill="1" fillId="0" borderId="11" applyBorder="1" applyAlignment="1" xfId="0">
      <alignment vertical="center" wrapText="1"/>
    </xf>
    <xf numFmtId="0" fontId="6" applyFont="1" applyFill="1" fillId="0" borderId="12" applyBorder="1" applyAlignment="1" xfId="0">
      <alignment vertical="center"/>
    </xf>
    <xf numFmtId="176" applyNumberFormat="1" fontId="5" applyFont="1" applyFill="1" fillId="0" borderId="13" applyBorder="1" applyAlignment="1" xfId="0">
      <alignment horizontal="right" vertical="center"/>
    </xf>
    <xf numFmtId="0" fontId="3" applyFont="1" applyFill="1" fillId="0" borderId="14" applyBorder="1" applyAlignment="1" xfId="0">
      <alignment vertical="center"/>
    </xf>
    <xf numFmtId="0" fontId="3" applyFont="1" applyFill="1" fillId="0" borderId="15" applyBorder="1" applyAlignment="1" xfId="0">
      <alignment vertical="center" wrapText="1"/>
    </xf>
    <xf numFmtId="0" fontId="3" applyFont="1" applyFill="1" fillId="0" borderId="16" applyBorder="1" applyAlignment="1" xfId="0">
      <alignment vertical="center"/>
    </xf>
    <xf numFmtId="0" fontId="3" applyFont="1" applyFill="1" fillId="0" borderId="17" applyBorder="1" applyAlignment="1" xfId="0">
      <alignment vertical="center"/>
    </xf>
    <xf numFmtId="0" fontId="3" applyFont="1" applyFill="1" fillId="0" borderId="18" applyBorder="1" applyAlignment="1" xfId="0">
      <alignment vertical="center" wrapText="1"/>
    </xf>
    <xf numFmtId="0" fontId="6" applyFont="1" applyFill="1" fillId="0" borderId="19" applyBorder="1" applyAlignment="1" xfId="0">
      <alignment vertical="center" wrapText="1"/>
    </xf>
    <xf numFmtId="0" fontId="3" applyFont="1" applyFill="1" fillId="0" borderId="20" applyBorder="1" applyAlignment="1" xfId="0">
      <alignment vertical="center" wrapText="1"/>
    </xf>
    <xf numFmtId="0" fontId="5" applyFont="1" applyFill="1" fillId="0" borderId="21" applyBorder="1" applyAlignment="1" xfId="0">
      <alignment horizontal="center" vertical="center" wrapText="1"/>
    </xf>
    <xf numFmtId="0" fontId="2" applyFont="1" applyFill="1" fillId="0" borderId="22" applyBorder="1" applyAlignment="1" xfId="0">
      <alignment horizontal="left" vertical="center"/>
    </xf>
    <xf numFmtId="176" applyNumberFormat="1" fontId="2" applyFont="1" applyFill="1" fillId="0" borderId="23" applyBorder="1" applyAlignment="1" xfId="0">
      <alignment horizontal="right" vertical="center"/>
    </xf>
    <xf numFmtId="0" fontId="2" applyFont="1" applyFill="1" fillId="0" borderId="24" applyBorder="1" applyAlignment="1" xfId="0">
      <alignment horizontal="right" vertical="center"/>
    </xf>
    <xf numFmtId="0" fontId="2" applyFont="1" fillId="0" borderId="25" applyBorder="1" applyAlignment="1" xfId="0">
      <alignment vertical="center"/>
    </xf>
    <xf numFmtId="0" fontId="7" applyFont="1" fillId="0" borderId="26" applyBorder="1" applyAlignment="1" xfId="0">
      <alignment vertical="center" wrapText="1"/>
    </xf>
    <xf numFmtId="0" fontId="3" applyFont="1" fillId="0" borderId="27" applyBorder="1" applyAlignment="1" xfId="0">
      <alignment vertical="center"/>
    </xf>
    <xf numFmtId="0" fontId="8" applyFont="1" fillId="0" borderId="28" applyBorder="1" applyAlignment="1" xfId="0">
      <alignment horizontal="right" vertical="center" wrapText="1"/>
    </xf>
    <xf numFmtId="0" fontId="7" applyFont="1" fillId="0" borderId="29" applyBorder="1" applyAlignment="1" xfId="0">
      <alignment vertical="center" wrapText="1"/>
    </xf>
    <xf numFmtId="0" fontId="3" applyFont="1" fillId="0" borderId="30" applyBorder="1" applyAlignment="1" xfId="0">
      <alignment vertical="center"/>
    </xf>
    <xf numFmtId="0" fontId="2" applyFont="1" fillId="0" borderId="31" applyBorder="1" applyAlignment="1" xfId="0">
      <alignment horizontal="right" vertical="center"/>
    </xf>
    <xf numFmtId="0" fontId="3" applyFont="1" fillId="0" borderId="32" applyBorder="1" applyAlignment="1" xfId="0">
      <alignment vertical="center"/>
    </xf>
    <xf numFmtId="0" fontId="0" applyFill="1" fillId="0" borderId="0" applyAlignment="1" xfId="0">
      <alignment vertical="center" wrapText="1"/>
    </xf>
    <xf numFmtId="0" fontId="2" applyFont="1" applyFill="1" fillId="0" borderId="33" applyBorder="1" applyAlignment="1" xfId="0">
      <alignment vertical="center" wrapText="1"/>
    </xf>
    <xf numFmtId="0" fontId="7" applyFont="1" applyFill="1" fillId="0" borderId="34" applyBorder="1" applyAlignment="1" xfId="0">
      <alignment vertical="center" wrapText="1"/>
    </xf>
    <xf numFmtId="0" fontId="3" applyFont="1" applyFill="1" fillId="0" borderId="35" applyBorder="1" applyAlignment="1" xfId="0">
      <alignment vertical="center" wrapText="1"/>
    </xf>
    <xf numFmtId="0" fontId="2" applyFont="1" applyFill="1" fillId="0" borderId="36" applyBorder="1" applyAlignment="1" xfId="0">
      <alignment vertical="center"/>
    </xf>
    <xf numFmtId="0" fontId="2" applyFont="1" applyFill="1" fillId="0" borderId="37" applyBorder="1" applyAlignment="1" xfId="0">
      <alignment vertical="center" wrapText="1"/>
    </xf>
    <xf numFmtId="0" fontId="7" applyFont="1" applyFill="1" fillId="0" borderId="38" applyBorder="1" applyAlignment="1" xfId="0">
      <alignment vertical="center" wrapText="1"/>
    </xf>
    <xf numFmtId="176" applyNumberFormat="1" fontId="5" applyFont="1" applyFill="1" fillId="0" borderId="39" applyBorder="1" applyAlignment="1" xfId="0">
      <alignment horizontal="right" vertical="center" wrapText="1"/>
    </xf>
    <xf numFmtId="0" fontId="8" applyFont="1" applyFill="1" fillId="0" borderId="40" applyBorder="1" applyAlignment="1" xfId="0">
      <alignment horizontal="right" vertical="center" wrapText="1"/>
    </xf>
    <xf numFmtId="0" fontId="7" applyFont="1" applyFill="1" fillId="0" borderId="41" applyBorder="1" applyAlignment="1" xfId="0">
      <alignment vertical="center" wrapText="1"/>
    </xf>
    <xf numFmtId="0" fontId="8" applyFont="1" applyFill="1" fillId="0" borderId="42" applyBorder="1" applyAlignment="1" xfId="0">
      <alignment vertical="center"/>
    </xf>
    <xf numFmtId="0" fontId="7" applyFont="1" applyFill="1" fillId="0" borderId="43" applyBorder="1" applyAlignment="1" xfId="0">
      <alignment vertical="center"/>
    </xf>
    <xf numFmtId="0" fontId="8" applyFont="1" applyFill="1" fillId="0" borderId="44" applyBorder="1" applyAlignment="1" xfId="0">
      <alignment horizontal="right" vertical="center"/>
    </xf>
    <xf numFmtId="0" fontId="7" applyFont="1" applyFill="1" fillId="0" borderId="45" applyBorder="1" applyAlignment="1" xfId="0">
      <alignment vertical="center"/>
    </xf>
    <xf numFmtId="0" fontId="8" applyFont="1" applyFill="1" fillId="0" borderId="46" applyBorder="1" applyAlignment="1" xfId="0">
      <alignment horizontal="center" vertical="center"/>
    </xf>
    <xf numFmtId="0" fontId="7" applyFont="1" applyFill="1" fillId="0" borderId="47" applyBorder="1" applyAlignment="1" xfId="0">
      <alignment vertical="center"/>
    </xf>
    <xf numFmtId="0" fontId="7" applyFont="1" applyFill="1" fillId="0" borderId="48" applyBorder="1" applyAlignment="1" xfId="0">
      <alignment vertical="center"/>
    </xf>
    <xf numFmtId="0" fontId="7" applyFont="1" applyFill="1" fillId="0" borderId="49" applyBorder="1" applyAlignment="1" xfId="0">
      <alignment vertical="center" wrapText="1"/>
    </xf>
    <xf numFmtId="0" fontId="7" applyFont="1" applyFill="1" fillId="0" borderId="50" applyBorder="1" applyAlignment="1" xfId="0">
      <alignment vertical="center" wrapText="1"/>
    </xf>
    <xf numFmtId="0" fontId="7" applyFont="1" applyFill="1" fillId="0" borderId="51" applyBorder="1" applyAlignment="1" xfId="0">
      <alignment vertical="center" wrapText="1"/>
    </xf>
    <xf numFmtId="0" fontId="9" applyFont="1" applyFill="1" fillId="0" borderId="0" applyAlignment="1" xfId="0">
      <alignment vertical="center"/>
    </xf>
    <xf numFmtId="0" fontId="1" applyFont="1" applyFill="1" fillId="0" borderId="52" applyBorder="1" applyAlignment="1" xfId="0">
      <alignment vertical="center" wrapText="1"/>
    </xf>
    <xf numFmtId="0" fontId="1" applyFont="1" applyFill="1" fillId="0" borderId="53" applyBorder="1" applyAlignment="1" xfId="0">
      <alignment horizontal="right" vertical="center"/>
    </xf>
    <xf numFmtId="0" fontId="1" applyFont="1" applyFill="1" fillId="0" borderId="54" applyBorder="1" applyAlignment="1" xfId="0">
      <alignment vertical="center" wrapText="1"/>
    </xf>
    <xf numFmtId="0" fontId="10" applyFont="1" applyFill="1" fillId="0" borderId="55" applyBorder="1" applyAlignment="1" xfId="0">
      <alignment vertical="center" wrapText="1"/>
    </xf>
    <xf numFmtId="0" fontId="10" applyFont="1" applyFill="1" fillId="0" borderId="56" applyBorder="1" applyAlignment="1" xfId="0">
      <alignment vertical="center" wrapText="1"/>
    </xf>
    <xf numFmtId="0" fontId="10" applyFont="1" applyFill="1" fillId="0" borderId="57" applyBorder="1" applyAlignment="1" xfId="0">
      <alignment vertical="center" wrapText="1"/>
    </xf>
    <xf numFmtId="0" fontId="11" applyFont="1" applyFill="1" fillId="0" borderId="58" applyBorder="1" applyAlignment="1" xfId="0">
      <alignment vertical="center" wrapText="1"/>
    </xf>
    <xf numFmtId="0" fontId="11" applyFont="1" applyFill="1" fillId="0" borderId="59" applyBorder="1" applyAlignment="1" xfId="0">
      <alignment vertical="center" wrapText="1"/>
    </xf>
    <xf numFmtId="0" fontId="10" applyFont="1" applyFill="1" fillId="0" borderId="60" applyBorder="1" applyAlignment="1" xfId="0">
      <alignment vertical="center" wrapText="1"/>
    </xf>
    <xf numFmtId="0" fontId="7" applyFont="1" applyFill="1" fillId="0" borderId="61" applyBorder="1" applyAlignment="1" xfId="0">
      <alignment vertical="center" wrapText="1"/>
    </xf>
    <xf numFmtId="176" applyNumberFormat="1" fontId="12" applyFont="1" fillId="0" borderId="62" applyBorder="1" applyAlignment="1" xfId="0">
      <alignment horizontal="right" vertical="center"/>
    </xf>
    <xf numFmtId="0" fontId="13" applyFont="1" fillId="0" borderId="63" applyBorder="1" applyAlignment="1" xfId="0">
      <alignment vertical="center" wrapText="1"/>
    </xf>
    <xf numFmtId="176" applyNumberFormat="1" fontId="0" fillId="0" borderId="64" applyBorder="1" applyAlignment="1" xfId="0">
      <alignment horizontal="right" vertical="center"/>
    </xf>
    <xf numFmtId="176" applyNumberFormat="1" fontId="0" fillId="0" borderId="65" applyBorder="1" applyAlignment="1" xfId="0">
      <alignment horizontal="right" vertical="center"/>
    </xf>
    <xf numFmtId="177" applyNumberFormat="1" fontId="14" applyFont="1" fillId="3" applyFill="1" borderId="66" applyBorder="1" applyAlignment="1" xfId="0">
      <alignment vertical="center" wrapText="1"/>
    </xf>
    <xf numFmtId="176" applyNumberFormat="1" fontId="15" applyFont="1" fillId="0" borderId="67" applyBorder="1" applyAlignment="1" xfId="0">
      <alignment horizontal="right" vertical="center"/>
    </xf>
    <xf numFmtId="0" fontId="16" applyFont="1" applyFill="1" fillId="0" borderId="68" applyBorder="1" applyAlignment="1" xfId="0">
      <alignment vertical="center" wrapText="1"/>
    </xf>
    <xf numFmtId="0" fontId="17" applyFont="1" applyFill="1" fillId="0" borderId="69" applyBorder="1" applyAlignment="1" xfId="0">
      <alignment vertical="center" wrapText="1"/>
    </xf>
    <xf numFmtId="176" applyNumberFormat="1" fontId="12" applyFont="1" applyFill="1" fillId="0" borderId="70" applyBorder="1" applyAlignment="1" xfId="0">
      <alignment horizontal="right" vertical="center"/>
    </xf>
    <xf numFmtId="0" fontId="9" applyFont="1" applyFill="1" fillId="0" borderId="71" applyBorder="1" applyAlignment="1" xfId="0">
      <alignment vertical="center"/>
    </xf>
    <xf numFmtId="176" applyNumberFormat="1" fontId="18" applyFont="1" fillId="0" borderId="72" applyBorder="1" applyAlignment="1" xfId="0">
      <alignment horizontal="right" vertical="center"/>
    </xf>
    <xf numFmtId="176" applyNumberFormat="1" fontId="0" applyFill="1" fillId="0" borderId="73" applyBorder="1" applyAlignment="1" xfId="0">
      <alignment horizontal="right" vertical="center"/>
    </xf>
    <xf numFmtId="0" fontId="0" applyFill="1" fillId="0" borderId="74" applyBorder="1" applyAlignment="1" xfId="0">
      <alignment horizontal="left" vertical="center"/>
    </xf>
    <xf numFmtId="178" applyNumberFormat="1" fontId="0" applyFill="1" fillId="0" borderId="75" applyBorder="1" applyAlignment="1" xfId="0">
      <alignment horizontal="left" vertical="center"/>
    </xf>
    <xf numFmtId="176" applyNumberFormat="1" fontId="18" applyFont="1" fillId="0" borderId="76" applyBorder="1" applyAlignment="1" xfId="0">
      <alignment horizontal="right" vertical="center"/>
    </xf>
    <xf numFmtId="0" fontId="12" applyFont="1" applyFill="1" fillId="0" borderId="77" applyBorder="1" applyAlignment="1" xfId="0">
      <alignment horizontal="center" vertical="center"/>
    </xf>
    <xf numFmtId="177" applyNumberFormat="1" fontId="14" applyFont="1" applyFill="1" fillId="0" borderId="78" applyBorder="1" applyAlignment="1" xfId="0">
      <alignment vertical="center" wrapText="1"/>
    </xf>
    <xf numFmtId="178" applyNumberFormat="1" fontId="0" applyFill="1" fillId="0" borderId="79" applyBorder="1" applyAlignment="1" xfId="0">
      <alignment horizontal="center" vertical="center"/>
    </xf>
    <xf numFmtId="0" fontId="0" applyFill="1" fillId="0" borderId="80" applyBorder="1" applyAlignment="1" xfId="0">
      <alignment vertical="center" wrapText="1"/>
    </xf>
    <xf numFmtId="0" fontId="0" fillId="0" borderId="81" applyBorder="1" applyAlignment="1" xfId="0">
      <alignment horizontal="left" vertical="center" indent="1"/>
    </xf>
    <xf numFmtId="0" fontId="19" applyFont="1" applyFill="1" fillId="0" borderId="82" applyBorder="1" applyAlignment="1" xfId="0">
      <alignment vertical="center" wrapText="1"/>
    </xf>
    <xf numFmtId="0" fontId="2" applyFont="1" applyFill="1" fillId="0" borderId="83" applyBorder="1" applyAlignment="1" xfId="0">
      <alignment horizontal="center" vertical="center"/>
    </xf>
    <xf numFmtId="0" fontId="2" applyFont="1" applyFill="1" fillId="0" borderId="84" applyBorder="1" applyAlignment="1" xfId="0">
      <alignment horizontal="right" vertical="center"/>
    </xf>
    <xf numFmtId="0" fontId="20" applyFont="1" applyFill="1" fillId="0" borderId="0" applyAlignment="1" xfId="0">
      <alignment vertical="center" wrapText="1"/>
    </xf>
    <xf numFmtId="0" fontId="21" applyFont="1" fillId="0" applyBorder="1" borderId="0" applyAlignment="1" xfId="0">
      <alignment horizontal="center" vertical="center" wrapText="1"/>
    </xf>
    <xf numFmtId="0" fontId="22" applyFont="1" fillId="0" applyBorder="1" borderId="0" applyAlignment="1" xfId="0">
      <alignment horizontal="center" vertical="center" wrapText="1"/>
    </xf>
    <xf numFmtId="179" applyNumberFormat="1" fontId="23" applyFont="1" fillId="0" applyBorder="1" borderId="0" applyAlignment="1" xfId="0">
      <alignment horizontal="center" vertical="center" wrapText="1"/>
    </xf>
    <xf numFmtId="0" fontId="24" applyFont="1" applyFill="1" fillId="0" borderId="85" applyBorder="1" applyAlignment="1" xfId="0">
      <alignment horizontal="center" vertical="center"/>
    </xf>
    <xf numFmtId="0" fontId="23" applyFont="1" applyFill="1" fillId="0" borderId="86" applyBorder="1" applyAlignment="1" xfId="0">
      <alignment horizontal="center" vertical="center"/>
    </xf>
    <xf numFmtId="0" fontId="5" applyFont="1" applyFill="1" fillId="0" borderId="87" applyBorder="1" applyAlignment="1" xfId="0">
      <alignment horizontal="center" vertical="center" wrapText="1"/>
    </xf>
    <xf numFmtId="0" fontId="5" applyFont="1" applyFill="1" fillId="0" borderId="88" applyBorder="1" applyAlignment="1" xfId="0">
      <alignment horizontal="center" vertical="center" wrapText="1"/>
    </xf>
    <xf numFmtId="0" fontId="23" applyFont="1" applyFill="1" fillId="0" borderId="89" applyBorder="1" applyAlignment="1" xfId="0">
      <alignment horizontal="center" vertical="center" wrapText="1"/>
    </xf>
    <xf numFmtId="0" fontId="23" applyFont="1" applyFill="1" fillId="0" borderId="90" applyBorder="1" applyAlignment="1" xfId="0">
      <alignment horizontal="center" vertical="center" wrapText="1"/>
    </xf>
    <xf numFmtId="0" fontId="23" applyFont="1" applyFill="1" fillId="0" borderId="91" applyBorder="1" applyAlignment="1" xfId="0">
      <alignment horizontal="center" vertical="center" wrapText="1"/>
    </xf>
    <xf numFmtId="0" fontId="2" applyFont="1" applyFill="1" fillId="0" borderId="92" applyBorder="1" applyAlignment="1" xfId="0">
      <alignment horizontal="right" vertical="center" wrapText="1"/>
    </xf>
    <xf numFmtId="0" fontId="2" applyFont="1" applyFill="1" fillId="0" borderId="93" applyBorder="1" applyAlignment="1" xfId="0">
      <alignment horizontal="right" vertical="center" wrapText="1"/>
    </xf>
    <xf numFmtId="0" fontId="2" applyFont="1" applyFill="1" fillId="0" borderId="94" applyBorder="1" applyAlignment="1" xfId="0">
      <alignment horizontal="right" vertical="center" wrapText="1"/>
    </xf>
    <xf numFmtId="0" fontId="23" applyFont="1" fillId="0" borderId="95" applyBorder="1" applyAlignment="1" xfId="0">
      <alignment horizontal="center" vertical="center"/>
    </xf>
    <xf numFmtId="0" fontId="2" applyFont="1" fillId="0" borderId="96" applyBorder="1" applyAlignment="1" xfId="0">
      <alignment horizontal="left" vertical="center"/>
    </xf>
    <xf numFmtId="0" fontId="14" applyFont="1" fillId="0" borderId="97" applyBorder="1" applyAlignment="1" xfId="0">
      <alignment vertical="center" wrapText="1"/>
    </xf>
    <xf numFmtId="0" fontId="14" applyFont="1" fillId="0" borderId="98" applyBorder="1" applyAlignment="1" xfId="0">
      <alignment vertical="center" wrapText="1"/>
    </xf>
    <xf numFmtId="0" fontId="25" applyFont="1" fillId="0" borderId="0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14" applyFont="1" fillId="0" borderId="99" applyBorder="1" applyAlignment="1" xfId="0">
      <alignment horizontal="center" vertical="center" wrapText="1"/>
    </xf>
    <xf numFmtId="0" fontId="14" applyFont="1" fillId="0" borderId="100" applyBorder="1" applyAlignment="1" xfId="0">
      <alignment horizontal="left" vertical="center" wrapText="1"/>
    </xf>
    <xf numFmtId="0" fontId="6" applyFont="1" applyFill="1" fillId="0" borderId="101" applyBorder="1" applyAlignment="1" xfId="0">
      <alignment vertical="center"/>
    </xf>
    <xf numFmtId="0" fontId="1" applyFont="1" applyFill="1" fillId="0" applyBorder="1" borderId="0" applyAlignment="1" xfId="0">
      <alignment vertical="center"/>
    </xf>
    <xf numFmtId="177" applyNumberFormat="1" fontId="3" applyFont="1" applyFill="1" fillId="0" borderId="102" applyBorder="1" applyAlignment="1" xfId="0">
      <alignment vertical="center" wrapText="1"/>
    </xf>
    <xf numFmtId="0" fontId="6" applyFont="1" applyFill="1" fillId="0" borderId="103" applyBorder="1" applyAlignment="1" xfId="0">
      <alignment vertical="center" wrapText="1"/>
    </xf>
    <xf numFmtId="0" fontId="0" applyFill="1" fillId="0" borderId="104" applyBorder="1" applyAlignment="1" xfId="0">
      <alignment vertical="center"/>
    </xf>
    <xf numFmtId="0" fontId="9" applyFont="1" applyFill="1" fillId="0" borderId="105" applyBorder="1" applyAlignment="1" xfId="0">
      <alignment horizontal="left" vertical="center"/>
    </xf>
    <xf numFmtId="0" fontId="9" applyFont="1" applyFill="1" fillId="0" borderId="106" applyBorder="1" applyAlignment="1" xfId="0">
      <alignment horizontal="left" vertical="center"/>
    </xf>
    <xf numFmtId="0" fontId="9" applyFont="1" applyFill="1" fillId="0" borderId="107" applyBorder="1" applyAlignment="1" xfId="0">
      <alignment horizontal="left" vertical="center"/>
    </xf>
    <xf numFmtId="0" fontId="2" applyFont="1" applyFill="1" fillId="0" borderId="108" applyBorder="1" applyAlignment="1" xfId="0">
      <alignment horizontal="left" vertical="center"/>
    </xf>
    <xf numFmtId="0" fontId="2" applyFont="1" applyFill="1" fillId="0" borderId="109" applyBorder="1" applyAlignment="1" xfId="0">
      <alignment horizontal="left" vertical="center"/>
    </xf>
    <xf numFmtId="0" fontId="2" applyFont="1" applyFill="1" fillId="0" borderId="110" applyBorder="1" applyAlignment="1" xfId="0">
      <alignment horizontal="left" vertical="center"/>
    </xf>
    <xf numFmtId="0" fontId="23" applyFont="1" applyFill="1" fillId="0" borderId="111" applyBorder="1" applyAlignment="1" xfId="0">
      <alignment horizontal="center" vertical="center"/>
    </xf>
    <xf numFmtId="0" fontId="23" applyFont="1" applyFill="1" fillId="0" borderId="112" applyBorder="1" applyAlignment="1" xfId="0">
      <alignment horizontal="center" vertical="center"/>
    </xf>
    <xf numFmtId="0" fontId="23" applyFont="1" applyFill="1" fillId="0" borderId="113" applyBorder="1" applyAlignment="1" xfId="0">
      <alignment horizontal="center" vertical="center"/>
    </xf>
    <xf numFmtId="0" fontId="7" applyFont="1" applyFill="1" fillId="0" borderId="114" applyBorder="1" applyAlignment="1" xfId="0">
      <alignment horizontal="center" vertical="center" wrapText="1"/>
    </xf>
    <xf numFmtId="180" applyNumberFormat="1" fontId="0" applyFill="1" fillId="0" borderId="115" applyBorder="1" applyAlignment="1" xfId="0">
      <alignment horizontal="center" vertical="center" wrapText="1"/>
    </xf>
    <xf numFmtId="176" applyNumberFormat="1" fontId="7" applyFont="1" applyFill="1" fillId="0" borderId="116" applyBorder="1" applyAlignment="1" xfId="0">
      <alignment horizontal="right" vertical="center" wrapText="1"/>
    </xf>
    <xf numFmtId="0" fontId="7" applyFont="1" applyFill="1" fillId="0" borderId="117" applyBorder="1" applyAlignment="1" xfId="0">
      <alignment horizontal="center" vertical="center" wrapText="1"/>
    </xf>
    <xf numFmtId="0" fontId="7" applyFont="1" applyFill="1" fillId="0" borderId="118" applyBorder="1" applyAlignment="1" xfId="0">
      <alignment horizontal="center" vertical="center" wrapText="1"/>
    </xf>
    <xf numFmtId="0" fontId="7" applyFont="1" applyFill="1" fillId="0" borderId="119" applyBorder="1" applyAlignment="1" xfId="0">
      <alignment horizontal="center" vertical="center" wrapText="1"/>
    </xf>
    <xf numFmtId="0" fontId="7" applyFont="1" applyFill="1" fillId="0" borderId="120" applyBorder="1" applyAlignment="1" xfId="0">
      <alignment horizontal="center" vertical="center" wrapText="1"/>
    </xf>
    <xf numFmtId="0" fontId="7" applyFont="1" applyFill="1" fillId="0" borderId="121" applyBorder="1" applyAlignment="1" xfId="0">
      <alignment horizontal="center" vertical="center" wrapText="1"/>
    </xf>
    <xf numFmtId="0" fontId="7" applyFont="1" applyFill="1" fillId="0" borderId="122" applyBorder="1" applyAlignment="1" xfId="0">
      <alignment horizontal="left" vertical="center" wrapText="1"/>
    </xf>
    <xf numFmtId="0" fontId="7" applyFont="1" applyFill="1" fillId="0" borderId="123" applyBorder="1" applyAlignment="1" xfId="0">
      <alignment horizontal="center" vertical="center" wrapText="1"/>
    </xf>
    <xf numFmtId="0" fontId="7" applyFont="1" applyFill="1" fillId="0" borderId="124" applyBorder="1" applyAlignment="1" xfId="0">
      <alignment horizontal="center" vertical="center" wrapText="1"/>
    </xf>
    <xf numFmtId="0" fontId="7" applyFont="1" applyFill="1" fillId="0" borderId="125" applyBorder="1" applyAlignment="1" xfId="0">
      <alignment horizontal="center" vertical="center" wrapText="1"/>
    </xf>
    <xf numFmtId="0" fontId="0" applyFill="1" fillId="0" borderId="0" applyAlignment="1" xfId="0">
      <alignment horizontal="left" vertical="center"/>
    </xf>
    <xf numFmtId="0" fontId="26" applyFont="1" applyFill="1" fillId="0" borderId="126" applyBorder="1" applyAlignment="1" xfId="0">
      <alignment horizontal="center" vertical="center" wrapText="1"/>
    </xf>
    <xf numFmtId="0" fontId="26" applyFont="1" applyFill="1" fillId="0" borderId="127" applyBorder="1" applyAlignment="1" xfId="0">
      <alignment horizontal="left" vertical="center" wrapText="1"/>
    </xf>
    <xf numFmtId="0" fontId="2" applyFont="1" applyFill="1" fillId="0" borderId="128" applyBorder="1" applyAlignment="1" xfId="0">
      <alignment horizontal="center" vertical="center" wrapText="1"/>
    </xf>
    <xf numFmtId="0" fontId="2" applyFont="1" applyFill="1" fillId="0" borderId="129" applyBorder="1" applyAlignment="1" xfId="0">
      <alignment horizontal="left" vertical="center" wrapText="1"/>
    </xf>
    <xf numFmtId="0" fontId="27" applyFont="1" applyFill="1" fillId="0" borderId="130" applyBorder="1" applyAlignment="1" xfId="0">
      <alignment horizontal="center" vertical="center"/>
    </xf>
    <xf numFmtId="0" fontId="27" applyFont="1" applyFill="1" fillId="0" borderId="131" applyBorder="1" applyAlignment="1" xfId="0">
      <alignment horizontal="center" vertical="center" wrapText="1"/>
    </xf>
    <xf numFmtId="0" fontId="27" applyFont="1" applyFill="1" fillId="0" borderId="132" applyBorder="1" applyAlignment="1" xfId="0">
      <alignment horizontal="left" vertical="center" wrapText="1"/>
    </xf>
    <xf numFmtId="176" applyNumberFormat="1" fontId="12" applyFont="1" applyFill="1" fillId="0" borderId="133" applyBorder="1" applyAlignment="1" xfId="0">
      <alignment horizontal="right" vertical="center"/>
    </xf>
    <xf numFmtId="0" fontId="0" fillId="0" borderId="0" applyAlignment="1" xfId="0">
      <alignment vertical="center"/>
    </xf>
    <xf numFmtId="0" fontId="20" applyFont="1" fillId="0" borderId="0" applyAlignment="1" xfId="0"/>
    <xf numFmtId="0" fontId="0" fillId="0" borderId="0" applyAlignment="1" xfId="0">
      <alignment vertical="center"/>
    </xf>
    <xf numFmtId="0" fontId="24" applyFont="1" applyFill="1" fillId="0" borderId="134" applyBorder="1" applyAlignment="1" xfId="0">
      <alignment horizontal="center" vertical="center"/>
    </xf>
    <xf numFmtId="0" fontId="5" applyFont="1" applyFill="1" fillId="0" borderId="135" applyBorder="1" applyAlignment="1" xfId="0">
      <alignment horizontal="center" vertical="center"/>
    </xf>
    <xf numFmtId="0" fontId="3" applyFont="1" applyFill="1" fillId="0" borderId="136" applyBorder="1" applyAlignment="1" xfId="0">
      <alignment vertical="center"/>
    </xf>
    <xf numFmtId="0" fontId="5" applyFont="1" applyFill="1" fillId="0" borderId="137" applyBorder="1" applyAlignment="1" xfId="0">
      <alignment horizontal="center" vertical="center" wrapText="1"/>
    </xf>
    <xf numFmtId="0" fontId="9" applyFont="1" applyFill="1" fillId="0" borderId="138" applyBorder="1" applyAlignment="1" xfId="0">
      <alignment horizontal="left" vertical="center"/>
    </xf>
    <xf numFmtId="0" fontId="9" applyFont="1" applyFill="1" fillId="0" borderId="139" applyBorder="1" applyAlignment="1" xfId="0">
      <alignment horizontal="left" vertical="center"/>
    </xf>
    <xf numFmtId="0" fontId="9" applyFont="1" applyFill="1" fillId="0" borderId="140" applyBorder="1" applyAlignment="1" xfId="0">
      <alignment horizontal="left" vertical="center"/>
    </xf>
    <xf numFmtId="0" fontId="2" applyFont="1" applyFill="1" fillId="0" borderId="141" applyBorder="1" applyAlignment="1" xfId="0">
      <alignment horizontal="left" vertical="center"/>
    </xf>
    <xf numFmtId="0" fontId="2" applyFont="1" applyFill="1" fillId="0" borderId="142" applyBorder="1" applyAlignment="1" xfId="0">
      <alignment horizontal="left" vertical="center"/>
    </xf>
    <xf numFmtId="0" fontId="2" applyFont="1" applyFill="1" fillId="0" borderId="143" applyBorder="1" applyAlignment="1" xfId="0">
      <alignment horizontal="left" vertical="center"/>
    </xf>
    <xf numFmtId="0" fontId="23" applyFont="1" applyFill="1" fillId="0" borderId="144" applyBorder="1" applyAlignment="1" xfId="0">
      <alignment horizontal="center" vertical="center"/>
    </xf>
    <xf numFmtId="0" fontId="23" applyFont="1" applyFill="1" fillId="0" borderId="145" applyBorder="1" applyAlignment="1" xfId="0">
      <alignment horizontal="center" vertical="center"/>
    </xf>
    <xf numFmtId="0" fontId="23" applyFont="1" applyFill="1" fillId="0" borderId="146" applyBorder="1" applyAlignment="1" xfId="0">
      <alignment horizontal="center" vertical="center"/>
    </xf>
    <xf numFmtId="0" fontId="23" applyFont="1" applyFill="1" fillId="0" borderId="147" applyBorder="1" applyAlignment="1" xfId="0">
      <alignment horizontal="center" vertical="center"/>
    </xf>
    <xf numFmtId="0" fontId="2" applyFont="1" applyFill="1" fillId="0" borderId="148" applyBorder="1" applyAlignment="1" xfId="0">
      <alignment horizontal="left" vertical="center"/>
    </xf>
    <xf numFmtId="0" fontId="23" applyFont="1" applyFill="1" fillId="0" borderId="149" applyBorder="1" applyAlignment="1" xfId="0">
      <alignment horizontal="center" vertical="center" wrapText="1"/>
    </xf>
    <xf numFmtId="0" fontId="23" applyFont="1" applyFill="1" fillId="0" borderId="150" applyBorder="1" applyAlignment="1" xfId="0">
      <alignment horizontal="center" vertical="center" wrapText="1"/>
    </xf>
    <xf numFmtId="0" fontId="23" applyFont="1" applyFill="1" fillId="0" borderId="151" applyBorder="1" applyAlignment="1" xfId="0">
      <alignment horizontal="center" vertical="center" wrapText="1"/>
    </xf>
    <xf numFmtId="0" fontId="2" applyFont="1" applyFill="1" fillId="0" borderId="152" applyBorder="1" applyAlignment="1" xfId="0">
      <alignment horizontal="right" vertical="center" wrapText="1"/>
    </xf>
    <xf numFmtId="0" fontId="2" applyFont="1" applyFill="1" fillId="0" borderId="153" applyBorder="1" applyAlignment="1" xfId="0">
      <alignment horizontal="right" vertical="center" wrapText="1"/>
    </xf>
    <xf numFmtId="0" fontId="2" applyFont="1" applyFill="1" fillId="0" borderId="154" applyBorder="1" applyAlignment="1" xfId="0">
      <alignment horizontal="right" vertical="center" wrapText="1"/>
    </xf>
    <xf numFmtId="0" fontId="5" applyFont="1" applyFill="1" fillId="0" borderId="155" applyBorder="1" applyAlignment="1" xfId="0">
      <alignment horizontal="center" vertical="center" wrapText="1"/>
    </xf>
    <xf numFmtId="0" fontId="5" applyFont="1" applyFill="1" fillId="0" borderId="156" applyBorder="1" applyAlignment="1" xfId="0">
      <alignment horizontal="center" vertical="center" wrapText="1"/>
    </xf>
    <xf numFmtId="0" fontId="2" applyFont="1" applyFill="1" fillId="0" borderId="157" applyBorder="1" applyAlignment="1" xfId="0">
      <alignment horizontal="right" vertical="center"/>
    </xf>
    <xf numFmtId="0" fontId="23" applyFont="1" fillId="0" borderId="158" applyBorder="1" applyAlignment="1" xfId="0">
      <alignment horizontal="center" vertical="center"/>
    </xf>
    <xf numFmtId="0" fontId="2" applyFont="1" fillId="0" borderId="159" applyBorder="1" applyAlignment="1" xfId="0">
      <alignment horizontal="left" vertical="center"/>
    </xf>
    <xf numFmtId="0" fontId="7" applyFont="1" applyFill="1" fillId="0" borderId="160" applyBorder="1" applyAlignment="1" xfId="0">
      <alignment horizontal="center" vertical="center" wrapText="1"/>
    </xf>
    <xf numFmtId="0" fontId="7" applyFont="1" applyFill="1" fillId="0" borderId="161" applyBorder="1" applyAlignment="1" xfId="0">
      <alignment horizontal="left" vertical="center" wrapText="1"/>
    </xf>
    <xf numFmtId="0" fontId="7" applyFont="1" applyFill="1" fillId="0" borderId="162" applyBorder="1" applyAlignment="1" xfId="0">
      <alignment horizontal="center" vertical="center" wrapText="1"/>
    </xf>
    <xf numFmtId="0" fontId="7" applyFont="1" applyFill="1" fillId="0" borderId="163" applyBorder="1" applyAlignment="1" xfId="0">
      <alignment horizontal="center" vertical="center" wrapText="1"/>
    </xf>
    <xf numFmtId="0" fontId="14" applyFont="1" fillId="0" borderId="164" applyBorder="1" applyAlignment="1" xfId="0">
      <alignment horizontal="left" vertical="center" wrapText="1"/>
    </xf>
    <xf numFmtId="0" fontId="7" applyFont="1" applyFill="1" fillId="0" borderId="165" applyBorder="1" applyAlignment="1" xfId="0">
      <alignment horizontal="center" vertical="center" wrapText="1"/>
    </xf>
    <xf numFmtId="0" fontId="7" applyFont="1" applyFill="1" fillId="0" borderId="166" applyBorder="1" applyAlignment="1" xfId="0">
      <alignment horizontal="center" vertical="center" wrapText="1"/>
    </xf>
    <xf numFmtId="0" fontId="7" applyFont="1" applyFill="1" fillId="0" borderId="167" applyBorder="1" applyAlignment="1" xfId="0">
      <alignment horizontal="center" vertical="center" wrapText="1"/>
    </xf>
    <xf numFmtId="0" fontId="7" applyFont="1" applyFill="1" fillId="0" borderId="168" applyBorder="1" applyAlignment="1" xfId="0">
      <alignment horizontal="center" vertical="center" wrapText="1"/>
    </xf>
    <xf numFmtId="0" fontId="7" applyFont="1" applyFill="1" fillId="0" borderId="169" applyBorder="1" applyAlignment="1" xfId="0">
      <alignment horizontal="center" vertical="center" wrapText="1"/>
    </xf>
    <xf numFmtId="0" fontId="14" applyFont="1" fillId="0" borderId="170" applyBorder="1" applyAlignment="1" xfId="0">
      <alignment horizontal="center" vertical="center" wrapText="1"/>
    </xf>
    <xf numFmtId="0" fontId="14" applyFont="1" fillId="0" borderId="171" applyBorder="1" applyAlignment="1" xfId="0">
      <alignment vertical="center" wrapText="1"/>
    </xf>
    <xf numFmtId="0" fontId="14" applyFont="1" fillId="0" borderId="172" applyBorder="1" applyAlignment="1" xfId="0">
      <alignment vertical="center" wrapText="1"/>
    </xf>
    <xf numFmtId="0" fontId="25" applyFont="1" fillId="0" borderId="0" applyAlignment="1" xfId="0">
      <alignment horizontal="center" vertical="center" wrapText="1"/>
    </xf>
    <xf numFmtId="0" fontId="14" applyFont="1" fillId="0" borderId="0" applyAlignment="1" xfId="0">
      <alignment horizontal="center" vertical="center" wrapText="1"/>
    </xf>
    <xf numFmtId="0" fontId="27" applyFont="1" applyFill="1" fillId="0" borderId="173" applyBorder="1" applyAlignment="1" xfId="0">
      <alignment horizontal="left" vertical="center" wrapText="1"/>
    </xf>
    <xf numFmtId="0" fontId="26" applyFont="1" applyFill="1" fillId="0" borderId="174" applyBorder="1" applyAlignment="1" xfId="0">
      <alignment horizontal="left" vertical="center" wrapText="1"/>
    </xf>
    <xf numFmtId="0" fontId="26" applyFont="1" applyFill="1" fillId="0" borderId="175" applyBorder="1" applyAlignment="1" xfId="0">
      <alignment horizontal="center" vertical="center" wrapText="1"/>
    </xf>
    <xf numFmtId="0" fontId="2" applyFont="1" applyFill="1" fillId="0" borderId="176" applyBorder="1" applyAlignment="1" xfId="0">
      <alignment horizontal="left" vertical="center" wrapText="1"/>
    </xf>
    <xf numFmtId="0" fontId="2" applyFont="1" applyFill="1" fillId="0" borderId="177" applyBorder="1" applyAlignment="1" xfId="0">
      <alignment horizontal="center" vertical="center" wrapText="1"/>
    </xf>
    <xf numFmtId="0" fontId="2" applyFont="1" applyFill="1" fillId="0" borderId="178" applyBorder="1" applyAlignment="1" xfId="0">
      <alignment horizontal="right" vertical="center" wrapText="1"/>
    </xf>
    <xf numFmtId="0" fontId="28" applyFont="1" fillId="4" applyFill="1" borderId="0" applyAlignment="1" xfId="0">
      <alignment vertical="center"/>
    </xf>
    <xf numFmtId="0" fontId="29" applyFont="1" fillId="5" applyFill="1" borderId="0" applyAlignment="1" xfId="0">
      <alignment vertical="center"/>
    </xf>
    <xf numFmtId="0" fontId="30" applyFont="1" fillId="6" applyFill="1" borderId="0" applyAlignment="1" xfId="0">
      <alignment vertical="center"/>
    </xf>
    <xf numFmtId="0" fontId="31" applyFont="1" fillId="7" applyFill="1" borderId="179" applyBorder="1" applyAlignment="1" xfId="0">
      <alignment vertical="center"/>
    </xf>
    <xf numFmtId="0" fontId="32" applyFont="1" fillId="8" applyFill="1" borderId="180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181" applyBorder="1" applyAlignment="1" xfId="0">
      <alignment vertical="center"/>
    </xf>
    <xf numFmtId="0" fontId="36" applyFont="1" fillId="7" applyFill="1" borderId="182" applyBorder="1" applyAlignment="1" xfId="0">
      <alignment vertical="center"/>
    </xf>
    <xf numFmtId="0" fontId="37" applyFont="1" fillId="9" applyFill="1" borderId="183" applyBorder="1" applyAlignment="1" xfId="0">
      <alignment vertical="center"/>
    </xf>
    <xf numFmtId="0" fontId="0" fillId="10" applyFill="1" borderId="184" applyBorder="1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185" applyBorder="1" applyAlignment="1" xfId="0">
      <alignment vertical="center"/>
    </xf>
    <xf numFmtId="0" fontId="40" applyFont="1" fillId="0" borderId="186" applyBorder="1" applyAlignment="1" xfId="0">
      <alignment vertical="center"/>
    </xf>
    <xf numFmtId="0" fontId="41" applyFont="1" fillId="0" borderId="187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188" applyBorder="1" applyAlignment="1" xfId="0">
      <alignment vertical="center"/>
    </xf>
    <xf numFmtId="0" fontId="43" applyFont="1" fillId="11" applyFill="1" borderId="0" applyAlignment="1" xfId="0">
      <alignment vertical="center"/>
    </xf>
    <xf numFmtId="0" fontId="43" applyFont="1" fillId="12" applyFill="1" borderId="0" applyAlignment="1" xfId="0">
      <alignment vertical="center"/>
    </xf>
    <xf numFmtId="0" fontId="43" applyFont="1" fillId="13" applyFill="1" borderId="0" applyAlignment="1" xfId="0">
      <alignment vertical="center"/>
    </xf>
    <xf numFmtId="0" fontId="43" applyFont="1" fillId="14" applyFill="1" borderId="0" applyAlignment="1" xfId="0">
      <alignment vertical="center"/>
    </xf>
    <xf numFmtId="0" fontId="43" applyFont="1" fillId="15" applyFill="1" borderId="0" applyAlignment="1" xfId="0">
      <alignment vertical="center"/>
    </xf>
    <xf numFmtId="0" fontId="43" applyFont="1" fillId="16" applyFill="1" borderId="0" applyAlignment="1" xfId="0">
      <alignment vertical="center"/>
    </xf>
    <xf numFmtId="0" fontId="43" applyFont="1" fillId="17" applyFill="1" borderId="0" applyAlignment="1" xfId="0">
      <alignment vertical="center"/>
    </xf>
    <xf numFmtId="0" fontId="43" applyFont="1" fillId="18" applyFill="1" borderId="0" applyAlignment="1" xfId="0">
      <alignment vertical="center"/>
    </xf>
    <xf numFmtId="0" fontId="43" applyFont="1" fillId="19" applyFill="1" borderId="0" applyAlignment="1" xfId="0">
      <alignment vertical="center"/>
    </xf>
    <xf numFmtId="0" fontId="43" applyFont="1" fillId="20" applyFill="1" borderId="0" applyAlignment="1" xfId="0">
      <alignment vertical="center"/>
    </xf>
    <xf numFmtId="0" fontId="43" applyFont="1" fillId="21" applyFill="1" borderId="0" applyAlignment="1" xfId="0">
      <alignment vertical="center"/>
    </xf>
    <xf numFmtId="0" fontId="43" applyFont="1" fillId="22" applyFill="1" borderId="0" applyAlignment="1" xfId="0">
      <alignment vertical="center"/>
    </xf>
    <xf numFmtId="0" fontId="44" applyFont="1" fillId="23" applyFill="1" borderId="0" applyAlignment="1" xfId="0">
      <alignment vertical="center"/>
    </xf>
    <xf numFmtId="0" fontId="44" applyFont="1" fillId="24" applyFill="1" borderId="0" applyAlignment="1" xfId="0">
      <alignment vertical="center"/>
    </xf>
    <xf numFmtId="0" fontId="44" applyFont="1" fillId="25" applyFill="1" borderId="0" applyAlignment="1" xfId="0">
      <alignment vertical="center"/>
    </xf>
    <xf numFmtId="0" fontId="44" applyFont="1" fillId="26" applyFill="1" borderId="0" applyAlignment="1" xfId="0">
      <alignment vertical="center"/>
    </xf>
    <xf numFmtId="0" fontId="44" applyFont="1" fillId="27" applyFill="1" borderId="0" applyAlignment="1" xfId="0">
      <alignment vertical="center"/>
    </xf>
    <xf numFmtId="0" fontId="44" applyFont="1" fillId="28" applyFill="1" borderId="0" applyAlignment="1" xfId="0">
      <alignment vertical="center"/>
    </xf>
    <xf numFmtId="0" fontId="44" applyFont="1" fillId="29" applyFill="1" borderId="0" applyAlignment="1" xfId="0">
      <alignment vertical="center"/>
    </xf>
    <xf numFmtId="0" fontId="44" applyFont="1" fillId="30" applyFill="1" borderId="0" applyAlignment="1" xfId="0">
      <alignment vertical="center"/>
    </xf>
    <xf numFmtId="0" fontId="44" applyFont="1" fillId="31" applyFill="1" borderId="0" applyAlignment="1" xfId="0">
      <alignment vertical="center"/>
    </xf>
    <xf numFmtId="0" fontId="44" applyFont="1" fillId="32" applyFill="1" borderId="0" applyAlignment="1" xfId="0">
      <alignment vertical="center"/>
    </xf>
    <xf numFmtId="0" fontId="44" applyFont="1" fillId="33" applyFill="1" borderId="0" applyAlignment="1" xfId="0">
      <alignment vertical="center"/>
    </xf>
    <xf numFmtId="0" fontId="44" applyFont="1" fillId="34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6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7.xml"/><Relationship Id="rId17" Type="http://schemas.openxmlformats.org/officeDocument/2006/relationships/sharedStrings" Target="sharedStrings.xml"/></Relationships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28"/>
  <sheetViews>
    <sheetView zoomScaleNormal="100" topLeftCell="A1" workbookViewId="0">
      <pane ySplit="6" topLeftCell="A7" activePane="bottomLeft" state="frozen"/>
      <selection activeCell="C18" activeCellId="0" sqref="C18"/>
      <selection pane="bottomLeft" activeCell="B2" activeCellId="0" sqref="B2:I2"/>
    </sheetView>
  </sheetViews>
  <sheetFormatPr defaultRowHeight="13.5" defaultColWidth="10.000152587890625" x14ac:dyDescent="0.15"/>
  <cols>
    <col min="1" max="1" width="1.5" customWidth="1" style="2"/>
    <col min="2" max="2" width="12.0" customWidth="1" style="2"/>
    <col min="3" max="3" width="19.25" customWidth="1" style="2"/>
    <col min="4" max="9" width="21.625" customWidth="1" style="2"/>
    <col min="10" max="10" width="1.5" customWidth="1" style="2"/>
    <col min="11" max="11" width="9.75" customWidth="1" style="2"/>
    <col min="12" max="16384" width="10.0" style="2"/>
  </cols>
  <sheetData>
    <row r="1" spans="1:10" ht="24.75" customHeight="1" x14ac:dyDescent="0.15">
      <c r="A1" s="5"/>
      <c r="B1" s="156" t="s">
        <v>398</v>
      </c>
      <c r="C1" s="155"/>
      <c r="D1" s="154"/>
      <c r="E1" s="7"/>
      <c r="F1" s="7"/>
      <c r="G1" s="7"/>
      <c r="H1" s="7"/>
      <c r="I1" s="8" t="s">
        <v>399</v>
      </c>
      <c r="J1" s="12"/>
    </row>
    <row r="2" spans="1:10" ht="22.9" customHeight="1" x14ac:dyDescent="0.15">
      <c r="A2" s="5"/>
      <c r="B2" s="162" t="s">
        <v>400</v>
      </c>
      <c r="C2" s="161"/>
      <c r="D2" s="161"/>
      <c r="E2" s="161"/>
      <c r="F2" s="161"/>
      <c r="G2" s="161"/>
      <c r="H2" s="161"/>
      <c r="I2" s="160"/>
      <c r="J2" s="12" t="s">
        <v>4</v>
      </c>
    </row>
    <row r="3" spans="1:10" ht="20.1" customHeight="1" x14ac:dyDescent="0.15">
      <c r="A3" s="9"/>
      <c r="B3" s="159" t="s">
        <v>6</v>
      </c>
      <c r="C3" s="158"/>
      <c r="D3" s="158"/>
      <c r="E3" s="157"/>
      <c r="F3" s="11"/>
      <c r="G3" s="11"/>
      <c r="H3" s="11"/>
      <c r="I3" s="11" t="s">
        <v>7</v>
      </c>
      <c r="J3" s="19"/>
    </row>
    <row r="4" spans="1:10" ht="24.0" customHeight="1" x14ac:dyDescent="0.15">
      <c r="A4" s="12"/>
      <c r="B4" s="151" t="s">
        <v>401</v>
      </c>
      <c r="C4" s="151" t="s">
        <v>72</v>
      </c>
      <c r="D4" s="151" t="s">
        <v>402</v>
      </c>
      <c r="E4" s="151"/>
      <c r="F4" s="151"/>
      <c r="G4" s="151"/>
      <c r="H4" s="151"/>
      <c r="I4" s="151"/>
      <c r="J4" s="20"/>
    </row>
    <row r="5" spans="1:10" ht="24.0" customHeight="1" x14ac:dyDescent="0.15">
      <c r="A5" s="14"/>
      <c r="B5" s="151"/>
      <c r="C5" s="151"/>
      <c r="D5" s="151" t="s">
        <v>60</v>
      </c>
      <c r="E5" s="153" t="s">
        <v>403</v>
      </c>
      <c r="F5" s="151" t="s">
        <v>404</v>
      </c>
      <c r="G5" s="151"/>
      <c r="H5" s="151"/>
      <c r="I5" s="151" t="s">
        <v>188</v>
      </c>
      <c r="J5" s="20"/>
    </row>
    <row r="6" spans="1:10" ht="24.0" customHeight="1" x14ac:dyDescent="0.15">
      <c r="A6" s="14"/>
      <c r="B6" s="151"/>
      <c r="C6" s="151"/>
      <c r="D6" s="151"/>
      <c r="E6" s="153"/>
      <c r="F6" s="13" t="s">
        <v>150</v>
      </c>
      <c r="G6" s="13" t="s">
        <v>405</v>
      </c>
      <c r="H6" s="13" t="s">
        <v>406</v>
      </c>
      <c r="I6" s="151"/>
      <c r="J6" s="21"/>
    </row>
    <row r="7" spans="1:10" ht="27.0" customHeight="1" x14ac:dyDescent="0.15">
      <c r="A7" s="15"/>
      <c r="B7" s="13"/>
      <c r="C7" s="13" t="s">
        <v>73</v>
      </c>
      <c r="D7" s="75">
        <f>D8</f>
        <v>6.65</v>
      </c>
      <c r="E7" s="75">
        <f>E8</f>
        <v>0</v>
      </c>
      <c r="F7" s="75">
        <f>F8</f>
        <v>6.65</v>
      </c>
      <c r="G7" s="75">
        <f>G8</f>
        <v>0</v>
      </c>
      <c r="H7" s="75">
        <f>H8</f>
        <v>4.05</v>
      </c>
      <c r="I7" s="75">
        <f>I8</f>
        <v>2.6</v>
      </c>
      <c r="J7" s="22"/>
    </row>
    <row r="8" spans="1:10" ht="27.0" customHeight="1" x14ac:dyDescent="0.15">
      <c r="A8" s="15"/>
      <c r="B8" s="25">
        <v>203001</v>
      </c>
      <c r="C8" s="25" t="s">
        <v>0</v>
      </c>
      <c r="D8" s="78">
        <v>6.65</v>
      </c>
      <c r="E8" s="78"/>
      <c r="F8" s="78">
        <v>6.65</v>
      </c>
      <c r="G8" s="70"/>
      <c r="H8" s="70">
        <v>4.05</v>
      </c>
      <c r="I8" s="78">
        <v>2.6</v>
      </c>
      <c r="J8" s="22"/>
    </row>
    <row r="9" spans="1:10" ht="27.0" customHeight="1" x14ac:dyDescent="0.15">
      <c r="A9" s="15"/>
      <c r="B9" s="25"/>
      <c r="C9" s="25"/>
      <c r="D9" s="16"/>
      <c r="E9" s="16"/>
      <c r="F9" s="16"/>
      <c r="G9" s="16"/>
      <c r="H9" s="16"/>
      <c r="I9" s="16"/>
      <c r="J9" s="22"/>
    </row>
    <row r="10" spans="1:10" ht="27.0" customHeight="1" x14ac:dyDescent="0.15">
      <c r="A10" s="15"/>
      <c r="B10" s="112"/>
      <c r="C10" s="112"/>
      <c r="D10" s="16"/>
      <c r="E10" s="16"/>
      <c r="F10" s="16"/>
      <c r="G10" s="16"/>
      <c r="H10" s="16"/>
      <c r="I10" s="16"/>
      <c r="J10" s="22"/>
    </row>
    <row r="11" spans="1:10" ht="27.0" customHeight="1" x14ac:dyDescent="0.15">
      <c r="A11" s="15"/>
      <c r="B11" s="112"/>
      <c r="C11" s="112"/>
      <c r="D11" s="16"/>
      <c r="E11" s="16"/>
      <c r="F11" s="16"/>
      <c r="G11" s="16"/>
      <c r="H11" s="16"/>
      <c r="I11" s="16"/>
      <c r="J11" s="22"/>
    </row>
    <row r="12" spans="1:10" ht="27.0" customHeight="1" x14ac:dyDescent="0.15">
      <c r="A12" s="15"/>
      <c r="B12" s="112"/>
      <c r="C12" s="112"/>
      <c r="D12" s="16"/>
      <c r="E12" s="16"/>
      <c r="F12" s="16"/>
      <c r="G12" s="16"/>
      <c r="H12" s="16"/>
      <c r="I12" s="16"/>
      <c r="J12" s="22"/>
    </row>
    <row r="13" spans="1:10" ht="27.0" customHeight="1" x14ac:dyDescent="0.15">
      <c r="A13" s="15"/>
      <c r="B13" s="112"/>
      <c r="C13" s="112"/>
      <c r="D13" s="16"/>
      <c r="E13" s="16"/>
      <c r="F13" s="16"/>
      <c r="G13" s="16"/>
      <c r="H13" s="16"/>
      <c r="I13" s="16"/>
      <c r="J13" s="22"/>
    </row>
    <row r="14" spans="1:10" ht="27.0" customHeight="1" x14ac:dyDescent="0.15">
      <c r="A14" s="15"/>
      <c r="B14" s="112"/>
      <c r="C14" s="112"/>
      <c r="D14" s="16"/>
      <c r="E14" s="16"/>
      <c r="F14" s="16"/>
      <c r="G14" s="16"/>
      <c r="H14" s="16"/>
      <c r="I14" s="16"/>
      <c r="J14" s="22"/>
    </row>
    <row r="15" spans="1:10" ht="27.0" customHeight="1" x14ac:dyDescent="0.15">
      <c r="A15" s="15"/>
      <c r="B15" s="112"/>
      <c r="C15" s="112"/>
      <c r="D15" s="16"/>
      <c r="E15" s="16"/>
      <c r="F15" s="16"/>
      <c r="G15" s="16"/>
      <c r="H15" s="16"/>
      <c r="I15" s="16"/>
      <c r="J15" s="22"/>
    </row>
    <row r="16" spans="1:1" ht="27.0" customHeight="1" x14ac:dyDescent="0.15"/>
    <row r="17" spans="1:1" ht="27.0" customHeight="1" x14ac:dyDescent="0.15"/>
    <row r="18" spans="1:1" ht="27.0" customHeight="1" x14ac:dyDescent="0.15"/>
    <row r="19" spans="1:1" ht="27.0" customHeight="1" x14ac:dyDescent="0.15"/>
    <row r="20" spans="1:1" ht="27.0" customHeight="1" x14ac:dyDescent="0.15"/>
    <row r="21" spans="1:1" ht="27.0" customHeight="1" x14ac:dyDescent="0.15"/>
    <row r="22" spans="1:1" ht="27.0" customHeight="1" x14ac:dyDescent="0.15"/>
    <row r="23" spans="1:1" ht="27.0" customHeight="1" x14ac:dyDescent="0.15"/>
    <row r="24" spans="1:1" ht="27.0" customHeight="1" x14ac:dyDescent="0.15"/>
    <row r="25" spans="1:1" ht="27.0" customHeight="1" x14ac:dyDescent="0.15"/>
    <row r="26" spans="1:1" ht="27.0" customHeight="1" x14ac:dyDescent="0.15"/>
    <row r="27" spans="1:1" ht="27.0" customHeight="1" x14ac:dyDescent="0.15"/>
    <row r="28" spans="1:1" ht="27.0" customHeight="1" x14ac:dyDescent="0.15"/>
  </sheetData>
  <mergeCells count="10">
    <mergeCell ref="B4:B6"/>
    <mergeCell ref="C4:C6"/>
    <mergeCell ref="B1:D1"/>
    <mergeCell ref="B3:E3"/>
    <mergeCell ref="B2:I2"/>
    <mergeCell ref="D4:I4"/>
    <mergeCell ref="F5:H5"/>
    <mergeCell ref="D5:D6"/>
    <mergeCell ref="E5:E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30"/>
  <sheetViews>
    <sheetView zoomScaleNormal="100" topLeftCell="A1" workbookViewId="0">
      <pane ySplit="6" topLeftCell="A7" activePane="bottomLeft" state="frozen"/>
      <selection activeCell="B3" activeCellId="0" sqref="B3:E3"/>
      <selection pane="bottomLeft" activeCell="F8" activeCellId="0" sqref="F8"/>
    </sheetView>
  </sheetViews>
  <sheetFormatPr defaultRowHeight="13.5" defaultColWidth="10.000152587890625" x14ac:dyDescent="0.15"/>
  <cols>
    <col min="1" max="1" width="1.5" customWidth="1" style="2"/>
    <col min="2" max="4" width="6.125" customWidth="1" style="2"/>
    <col min="5" max="5" width="10.25" customWidth="1" style="2"/>
    <col min="6" max="6" width="50.0" customWidth="1" style="2"/>
    <col min="7" max="9" width="18.375" customWidth="1" style="2"/>
    <col min="10" max="10" width="1.5" customWidth="1" style="2"/>
    <col min="11" max="13" width="9.75" customWidth="1" style="2"/>
    <col min="14" max="16384" width="10.0" style="2"/>
  </cols>
  <sheetData>
    <row r="1" spans="1:10" ht="24.75" customHeight="1" x14ac:dyDescent="0.15">
      <c r="A1" s="5"/>
      <c r="B1" s="76" t="s">
        <v>407</v>
      </c>
      <c r="C1" s="3"/>
      <c r="D1" s="3"/>
      <c r="E1" s="113"/>
      <c r="F1" s="6"/>
      <c r="G1" s="7"/>
      <c r="H1" s="7"/>
      <c r="I1" s="8" t="s">
        <v>99</v>
      </c>
      <c r="J1" s="12"/>
    </row>
    <row r="2" spans="1:10" ht="22.9" customHeight="1" x14ac:dyDescent="0.15">
      <c r="A2" s="5"/>
      <c r="B2" s="163" t="s">
        <v>408</v>
      </c>
      <c r="C2" s="163"/>
      <c r="D2" s="163"/>
      <c r="E2" s="163"/>
      <c r="F2" s="163"/>
      <c r="G2" s="163"/>
      <c r="H2" s="163"/>
      <c r="I2" s="163"/>
      <c r="J2" s="12" t="s">
        <v>4</v>
      </c>
    </row>
    <row r="3" spans="1:10" ht="20.1" customHeight="1" x14ac:dyDescent="0.15">
      <c r="A3" s="9"/>
      <c r="B3" s="164" t="s">
        <v>6</v>
      </c>
      <c r="C3" s="164"/>
      <c r="D3" s="164"/>
      <c r="E3" s="164"/>
      <c r="F3" s="164"/>
      <c r="G3" s="9"/>
      <c r="H3" s="9"/>
      <c r="I3" s="11" t="s">
        <v>7</v>
      </c>
      <c r="J3" s="19"/>
    </row>
    <row r="4" spans="1:10" ht="24.0" customHeight="1" x14ac:dyDescent="0.15">
      <c r="A4" s="12"/>
      <c r="B4" s="151" t="s">
        <v>10</v>
      </c>
      <c r="C4" s="151"/>
      <c r="D4" s="151"/>
      <c r="E4" s="151"/>
      <c r="F4" s="151"/>
      <c r="G4" s="151" t="s">
        <v>409</v>
      </c>
      <c r="H4" s="151"/>
      <c r="I4" s="151"/>
      <c r="J4" s="20"/>
    </row>
    <row r="5" spans="1:10" ht="24.0" customHeight="1" x14ac:dyDescent="0.15">
      <c r="A5" s="14"/>
      <c r="B5" s="151" t="s">
        <v>81</v>
      </c>
      <c r="C5" s="151"/>
      <c r="D5" s="151"/>
      <c r="E5" s="151" t="s">
        <v>71</v>
      </c>
      <c r="F5" s="151" t="s">
        <v>72</v>
      </c>
      <c r="G5" s="151" t="s">
        <v>60</v>
      </c>
      <c r="H5" s="151" t="s">
        <v>77</v>
      </c>
      <c r="I5" s="151" t="s">
        <v>78</v>
      </c>
      <c r="J5" s="20"/>
    </row>
    <row r="6" spans="1:10" ht="24.0" customHeight="1" x14ac:dyDescent="0.15">
      <c r="A6" s="14"/>
      <c r="B6" s="13" t="s">
        <v>82</v>
      </c>
      <c r="C6" s="13" t="s">
        <v>83</v>
      </c>
      <c r="D6" s="13" t="s">
        <v>84</v>
      </c>
      <c r="E6" s="151"/>
      <c r="F6" s="151"/>
      <c r="G6" s="151"/>
      <c r="H6" s="151"/>
      <c r="I6" s="151"/>
      <c r="J6" s="21"/>
    </row>
    <row r="7" spans="1:10" ht="27.0" customHeight="1" x14ac:dyDescent="0.15">
      <c r="A7" s="15"/>
      <c r="B7" s="13"/>
      <c r="C7" s="13"/>
      <c r="D7" s="13"/>
      <c r="E7" s="13"/>
      <c r="F7" s="13" t="s">
        <v>73</v>
      </c>
      <c r="G7" s="16"/>
      <c r="H7" s="16"/>
      <c r="I7" s="16"/>
      <c r="J7" s="22"/>
    </row>
    <row r="8" spans="1:10" ht="27.0" customHeight="1" x14ac:dyDescent="0.15">
      <c r="A8" s="15"/>
      <c r="B8" s="13"/>
      <c r="C8" s="13"/>
      <c r="D8" s="13"/>
      <c r="E8" s="13"/>
      <c r="F8" s="16" t="s">
        <v>397</v>
      </c>
      <c r="G8" s="16"/>
      <c r="H8" s="16"/>
      <c r="I8" s="16"/>
      <c r="J8" s="22"/>
    </row>
    <row r="9" spans="1:10" ht="27.0" customHeight="1" x14ac:dyDescent="0.15">
      <c r="A9" s="15"/>
      <c r="B9" s="13"/>
      <c r="C9" s="13"/>
      <c r="D9" s="13"/>
      <c r="E9" s="13"/>
      <c r="F9" s="13"/>
      <c r="G9" s="16"/>
      <c r="H9" s="16"/>
      <c r="I9" s="16"/>
      <c r="J9" s="22"/>
    </row>
    <row r="10" spans="1:10" ht="27.0" customHeight="1" x14ac:dyDescent="0.15">
      <c r="A10" s="15"/>
      <c r="B10" s="13"/>
      <c r="C10" s="13"/>
      <c r="D10" s="13"/>
      <c r="E10" s="13"/>
      <c r="F10" s="13"/>
      <c r="G10" s="16"/>
      <c r="H10" s="16"/>
      <c r="I10" s="16"/>
      <c r="J10" s="22"/>
    </row>
    <row r="11" spans="1:10" ht="27.0" customHeight="1" x14ac:dyDescent="0.15">
      <c r="A11" s="15"/>
      <c r="B11" s="13"/>
      <c r="C11" s="13"/>
      <c r="D11" s="13"/>
      <c r="E11" s="13"/>
      <c r="F11" s="13"/>
      <c r="G11" s="16"/>
      <c r="H11" s="16"/>
      <c r="I11" s="16"/>
      <c r="J11" s="22"/>
    </row>
    <row r="12" spans="1:10" ht="27.0" customHeight="1" x14ac:dyDescent="0.15">
      <c r="A12" s="15"/>
      <c r="B12" s="13"/>
      <c r="C12" s="13"/>
      <c r="D12" s="13"/>
      <c r="E12" s="13"/>
      <c r="F12" s="13"/>
      <c r="G12" s="16"/>
      <c r="H12" s="16"/>
      <c r="I12" s="16"/>
      <c r="J12" s="22"/>
    </row>
    <row r="13" spans="1:10" ht="27.0" customHeight="1" x14ac:dyDescent="0.15">
      <c r="A13" s="15"/>
      <c r="B13" s="13"/>
      <c r="C13" s="13"/>
      <c r="D13" s="13"/>
      <c r="E13" s="13"/>
      <c r="F13" s="13"/>
      <c r="G13" s="16"/>
      <c r="H13" s="16"/>
      <c r="I13" s="16"/>
      <c r="J13" s="22"/>
    </row>
    <row r="14" spans="1:10" ht="27.0" customHeight="1" x14ac:dyDescent="0.15">
      <c r="A14" s="15"/>
      <c r="B14" s="13"/>
      <c r="C14" s="13"/>
      <c r="D14" s="13"/>
      <c r="E14" s="13"/>
      <c r="F14" s="13"/>
      <c r="G14" s="16"/>
      <c r="H14" s="16"/>
      <c r="I14" s="16"/>
      <c r="J14" s="22"/>
    </row>
    <row r="15" spans="1:10" ht="27.0" customHeight="1" x14ac:dyDescent="0.15">
      <c r="A15" s="14"/>
      <c r="B15" s="25"/>
      <c r="C15" s="25"/>
      <c r="D15" s="25"/>
      <c r="E15" s="25"/>
      <c r="F15" s="25"/>
      <c r="G15" s="26"/>
      <c r="H15" s="26"/>
      <c r="I15" s="26"/>
      <c r="J15" s="21"/>
    </row>
    <row r="16" spans="1:10" ht="27.0" customHeight="1" x14ac:dyDescent="0.15">
      <c r="A16" s="17"/>
      <c r="B16" s="18"/>
      <c r="C16" s="18"/>
      <c r="D16" s="18"/>
      <c r="E16" s="18"/>
      <c r="F16" s="17"/>
      <c r="G16" s="17"/>
      <c r="H16" s="17"/>
      <c r="I16" s="17"/>
      <c r="J16" s="23"/>
    </row>
    <row r="17" spans="1:1" ht="27.0" customHeight="1" x14ac:dyDescent="0.15"/>
    <row r="18" spans="1:1" ht="27.0" customHeight="1" x14ac:dyDescent="0.15"/>
    <row r="19" spans="1:1" ht="27.0" customHeight="1" x14ac:dyDescent="0.15"/>
    <row r="20" spans="1:1" ht="27.0" customHeight="1" x14ac:dyDescent="0.15"/>
    <row r="21" spans="1:1" ht="27.0" customHeight="1" x14ac:dyDescent="0.15"/>
    <row r="22" spans="1:1" ht="27.0" customHeight="1" x14ac:dyDescent="0.15"/>
    <row r="23" spans="1:1" ht="27.0" customHeight="1" x14ac:dyDescent="0.15"/>
    <row r="24" spans="1:1" ht="27.0" customHeight="1" x14ac:dyDescent="0.15"/>
    <row r="25" spans="1:1" ht="27.0" customHeight="1" x14ac:dyDescent="0.15"/>
    <row r="26" spans="1:1" ht="27.0" customHeight="1" x14ac:dyDescent="0.15"/>
    <row r="27" spans="1:1" ht="27.0" customHeight="1" x14ac:dyDescent="0.15"/>
    <row r="28" spans="1:1" ht="27.0" customHeight="1" x14ac:dyDescent="0.15"/>
    <row r="29" spans="1:1" ht="27.0" customHeight="1" x14ac:dyDescent="0.15"/>
    <row r="30" spans="1:1" ht="27.0" customHeight="1" x14ac:dyDescent="0.15"/>
  </sheetData>
  <mergeCells count="10">
    <mergeCell ref="B2:I2"/>
    <mergeCell ref="B3:F3"/>
    <mergeCell ref="B4:F4"/>
    <mergeCell ref="G4:I4"/>
    <mergeCell ref="B5:D5"/>
    <mergeCell ref="F5:F6"/>
    <mergeCell ref="G5:G6"/>
    <mergeCell ref="H5:H6"/>
    <mergeCell ref="I5:I6"/>
    <mergeCell ref="E5:E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30"/>
  <sheetViews>
    <sheetView zoomScaleNormal="100" topLeftCell="A1" workbookViewId="0">
      <pane ySplit="6" topLeftCell="A7" activePane="bottomLeft" state="frozen"/>
      <selection activeCell="B3" activeCellId="0" sqref="B3:C3"/>
      <selection pane="bottomLeft" activeCell="D8" activeCellId="0" sqref="D8"/>
    </sheetView>
  </sheetViews>
  <sheetFormatPr defaultRowHeight="13.5" defaultColWidth="10.000152587890625" x14ac:dyDescent="0.15"/>
  <cols>
    <col min="1" max="1" width="1.5" customWidth="1" style="2"/>
    <col min="2" max="2" width="9.75" customWidth="1" style="2"/>
    <col min="3" max="3" width="22.5" customWidth="1" style="2"/>
    <col min="4" max="9" width="19.875" customWidth="1" style="2"/>
    <col min="10" max="10" width="1.5" customWidth="1" style="2"/>
    <col min="11" max="11" width="9.75" customWidth="1" style="2"/>
    <col min="12" max="16384" width="10.0" style="2"/>
  </cols>
  <sheetData>
    <row r="1" spans="1:10" ht="24.75" customHeight="1" x14ac:dyDescent="0.15">
      <c r="A1" s="5"/>
      <c r="B1" s="156" t="s">
        <v>410</v>
      </c>
      <c r="C1" s="155"/>
      <c r="D1" s="154"/>
      <c r="E1" s="7"/>
      <c r="F1" s="7"/>
      <c r="G1" s="7"/>
      <c r="H1" s="7"/>
      <c r="I1" s="8" t="s">
        <v>411</v>
      </c>
      <c r="J1" s="12"/>
    </row>
    <row r="2" spans="1:10" ht="22.9" customHeight="1" x14ac:dyDescent="0.15">
      <c r="A2" s="5"/>
      <c r="B2" s="162" t="s">
        <v>412</v>
      </c>
      <c r="C2" s="161"/>
      <c r="D2" s="161"/>
      <c r="E2" s="161"/>
      <c r="F2" s="161"/>
      <c r="G2" s="161"/>
      <c r="H2" s="161"/>
      <c r="I2" s="160"/>
      <c r="J2" s="12" t="s">
        <v>4</v>
      </c>
    </row>
    <row r="3" spans="1:10" ht="20.1" customHeight="1" x14ac:dyDescent="0.15">
      <c r="A3" s="9"/>
      <c r="B3" s="159" t="s">
        <v>6</v>
      </c>
      <c r="C3" s="158"/>
      <c r="D3" s="158"/>
      <c r="E3" s="157"/>
      <c r="F3" s="11"/>
      <c r="G3" s="11"/>
      <c r="H3" s="11"/>
      <c r="I3" s="11" t="s">
        <v>7</v>
      </c>
      <c r="J3" s="19"/>
    </row>
    <row r="4" spans="1:10" ht="24.0" customHeight="1" x14ac:dyDescent="0.15">
      <c r="A4" s="12"/>
      <c r="B4" s="151" t="s">
        <v>401</v>
      </c>
      <c r="C4" s="151" t="s">
        <v>72</v>
      </c>
      <c r="D4" s="151" t="s">
        <v>402</v>
      </c>
      <c r="E4" s="151"/>
      <c r="F4" s="151"/>
      <c r="G4" s="151"/>
      <c r="H4" s="151"/>
      <c r="I4" s="151"/>
      <c r="J4" s="20"/>
    </row>
    <row r="5" spans="1:10" ht="24.0" customHeight="1" x14ac:dyDescent="0.15">
      <c r="A5" s="14"/>
      <c r="B5" s="151"/>
      <c r="C5" s="151"/>
      <c r="D5" s="151" t="s">
        <v>60</v>
      </c>
      <c r="E5" s="153" t="s">
        <v>403</v>
      </c>
      <c r="F5" s="151" t="s">
        <v>404</v>
      </c>
      <c r="G5" s="151"/>
      <c r="H5" s="151"/>
      <c r="I5" s="151" t="s">
        <v>188</v>
      </c>
      <c r="J5" s="20"/>
    </row>
    <row r="6" spans="1:10" ht="24.0" customHeight="1" x14ac:dyDescent="0.15">
      <c r="A6" s="14"/>
      <c r="B6" s="151"/>
      <c r="C6" s="151"/>
      <c r="D6" s="151"/>
      <c r="E6" s="153"/>
      <c r="F6" s="13" t="s">
        <v>150</v>
      </c>
      <c r="G6" s="13" t="s">
        <v>405</v>
      </c>
      <c r="H6" s="13" t="s">
        <v>406</v>
      </c>
      <c r="I6" s="151"/>
      <c r="J6" s="21"/>
    </row>
    <row r="7" spans="1:10" ht="27.0" customHeight="1" x14ac:dyDescent="0.15">
      <c r="A7" s="15"/>
      <c r="B7" s="13"/>
      <c r="C7" s="13" t="s">
        <v>73</v>
      </c>
      <c r="D7" s="16"/>
      <c r="E7" s="16"/>
      <c r="F7" s="16"/>
      <c r="G7" s="16"/>
      <c r="H7" s="16"/>
      <c r="I7" s="16"/>
      <c r="J7" s="22"/>
    </row>
    <row r="8" spans="1:10" ht="27.0" customHeight="1" x14ac:dyDescent="0.15">
      <c r="A8" s="15"/>
      <c r="B8" s="25"/>
      <c r="C8" s="25"/>
      <c r="D8" s="16" t="s">
        <v>397</v>
      </c>
      <c r="E8" s="16"/>
      <c r="F8" s="16"/>
      <c r="G8" s="16"/>
      <c r="H8" s="16"/>
      <c r="I8" s="16"/>
      <c r="J8" s="22"/>
    </row>
    <row r="9" spans="1:10" ht="27.0" customHeight="1" x14ac:dyDescent="0.15">
      <c r="A9" s="15"/>
      <c r="B9" s="112"/>
      <c r="C9" s="112"/>
      <c r="D9" s="16"/>
      <c r="E9" s="16"/>
      <c r="F9" s="16"/>
      <c r="G9" s="16"/>
      <c r="H9" s="16"/>
      <c r="I9" s="16"/>
      <c r="J9" s="22"/>
    </row>
    <row r="10" spans="1:10" ht="27.0" customHeight="1" x14ac:dyDescent="0.15">
      <c r="A10" s="15"/>
      <c r="B10" s="112"/>
      <c r="C10" s="112"/>
      <c r="D10" s="16"/>
      <c r="E10" s="16"/>
      <c r="F10" s="16"/>
      <c r="G10" s="16"/>
      <c r="H10" s="16"/>
      <c r="I10" s="16"/>
      <c r="J10" s="22"/>
    </row>
    <row r="11" spans="1:10" ht="27.0" customHeight="1" x14ac:dyDescent="0.15">
      <c r="A11" s="15"/>
      <c r="B11" s="112"/>
      <c r="C11" s="112"/>
      <c r="D11" s="16"/>
      <c r="E11" s="16"/>
      <c r="F11" s="16"/>
      <c r="G11" s="16"/>
      <c r="H11" s="16"/>
      <c r="I11" s="16"/>
      <c r="J11" s="22"/>
    </row>
    <row r="12" spans="1:10" ht="27.0" customHeight="1" x14ac:dyDescent="0.15">
      <c r="A12" s="15"/>
      <c r="B12" s="112"/>
      <c r="C12" s="112"/>
      <c r="D12" s="16"/>
      <c r="E12" s="16"/>
      <c r="F12" s="16"/>
      <c r="G12" s="16"/>
      <c r="H12" s="16"/>
      <c r="I12" s="16"/>
      <c r="J12" s="22"/>
    </row>
    <row r="13" spans="1:10" ht="27.0" customHeight="1" x14ac:dyDescent="0.15">
      <c r="A13" s="15"/>
      <c r="B13" s="112"/>
      <c r="C13" s="112"/>
      <c r="D13" s="16"/>
      <c r="E13" s="16"/>
      <c r="F13" s="16"/>
      <c r="G13" s="16"/>
      <c r="H13" s="16"/>
      <c r="I13" s="16"/>
      <c r="J13" s="22"/>
    </row>
    <row r="14" spans="1:10" ht="27.0" customHeight="1" x14ac:dyDescent="0.15">
      <c r="A14" s="15"/>
      <c r="B14" s="112"/>
      <c r="C14" s="112"/>
      <c r="D14" s="16"/>
      <c r="E14" s="16"/>
      <c r="F14" s="16"/>
      <c r="G14" s="16"/>
      <c r="H14" s="16"/>
      <c r="I14" s="16"/>
      <c r="J14" s="22"/>
    </row>
    <row r="15" spans="1:10" ht="27.0" customHeight="1" x14ac:dyDescent="0.15">
      <c r="A15" s="15"/>
      <c r="B15" s="112"/>
      <c r="C15" s="112"/>
      <c r="D15" s="16"/>
      <c r="E15" s="16"/>
      <c r="F15" s="16"/>
      <c r="G15" s="16"/>
      <c r="H15" s="16"/>
      <c r="I15" s="16"/>
      <c r="J15" s="22"/>
    </row>
    <row r="16" spans="1:10" ht="27.0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23"/>
    </row>
    <row r="17" spans="1:1" ht="27.0" customHeight="1" x14ac:dyDescent="0.15"/>
    <row r="18" spans="1:1" ht="27.0" customHeight="1" x14ac:dyDescent="0.15"/>
    <row r="19" spans="1:1" ht="27.0" customHeight="1" x14ac:dyDescent="0.15"/>
    <row r="20" spans="1:1" ht="27.0" customHeight="1" x14ac:dyDescent="0.15"/>
    <row r="21" spans="1:1" ht="27.0" customHeight="1" x14ac:dyDescent="0.15"/>
    <row r="22" spans="1:1" ht="27.0" customHeight="1" x14ac:dyDescent="0.15"/>
    <row r="23" spans="1:1" ht="27.0" customHeight="1" x14ac:dyDescent="0.15"/>
    <row r="24" spans="1:1" ht="27.0" customHeight="1" x14ac:dyDescent="0.15"/>
    <row r="25" spans="1:1" ht="27.0" customHeight="1" x14ac:dyDescent="0.15"/>
    <row r="26" spans="1:1" ht="27.0" customHeight="1" x14ac:dyDescent="0.15"/>
    <row r="27" spans="1:1" ht="27.0" customHeight="1" x14ac:dyDescent="0.15"/>
    <row r="28" spans="1:1" ht="27.0" customHeight="1" x14ac:dyDescent="0.15"/>
    <row r="29" spans="1:1" ht="27.0" customHeight="1" x14ac:dyDescent="0.15"/>
    <row r="30" spans="1:1" ht="27.0" customHeight="1" x14ac:dyDescent="0.15"/>
  </sheetData>
  <mergeCells count="10">
    <mergeCell ref="B4:B6"/>
    <mergeCell ref="C4:C6"/>
    <mergeCell ref="B3:E3"/>
    <mergeCell ref="B1:D1"/>
    <mergeCell ref="B2:I2"/>
    <mergeCell ref="D4:I4"/>
    <mergeCell ref="F5:H5"/>
    <mergeCell ref="D5:D6"/>
    <mergeCell ref="E5:E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M30"/>
  <sheetViews>
    <sheetView tabSelected="1" zoomScaleNormal="100" topLeftCell="A1" workbookViewId="0">
      <pane ySplit="6" topLeftCell="A7" activePane="bottomLeft" state="frozen"/>
      <selection activeCell="G8" activeCellId="0" sqref="G8"/>
      <selection pane="bottomLeft" activeCell="G8" activeCellId="0" sqref="G8"/>
    </sheetView>
  </sheetViews>
  <sheetFormatPr defaultRowHeight="13.5" defaultColWidth="10.000152587890625" x14ac:dyDescent="0.15"/>
  <cols>
    <col min="1" max="1" width="1.5" customWidth="1" style="2"/>
    <col min="2" max="4" width="6.125" customWidth="1" style="2"/>
    <col min="5" max="5" width="10.875" customWidth="1" style="2"/>
    <col min="6" max="6" width="50.0" customWidth="1" style="2"/>
    <col min="7" max="9" width="18.5" customWidth="1" style="2"/>
    <col min="10" max="10" width="1.5" customWidth="1" style="2"/>
    <col min="11" max="13" width="9.75" customWidth="1" style="2"/>
    <col min="14" max="16384" width="10.0" style="2"/>
  </cols>
  <sheetData>
    <row r="1" spans="1:10" ht="24.75" customHeight="1" x14ac:dyDescent="0.15">
      <c r="A1" s="5"/>
      <c r="B1" s="76" t="s">
        <v>413</v>
      </c>
      <c r="C1" s="3"/>
      <c r="D1" s="3"/>
      <c r="E1" s="113"/>
      <c r="F1" s="6"/>
      <c r="G1" s="7"/>
      <c r="H1" s="7"/>
      <c r="I1" s="8" t="s">
        <v>139</v>
      </c>
      <c r="J1" s="12"/>
    </row>
    <row r="2" spans="1:10" ht="22.9" customHeight="1" x14ac:dyDescent="0.15">
      <c r="A2" s="5"/>
      <c r="B2" s="163" t="s">
        <v>414</v>
      </c>
      <c r="C2" s="163"/>
      <c r="D2" s="163"/>
      <c r="E2" s="163"/>
      <c r="F2" s="163"/>
      <c r="G2" s="163"/>
      <c r="H2" s="163"/>
      <c r="I2" s="163"/>
      <c r="J2" s="12" t="s">
        <v>4</v>
      </c>
    </row>
    <row r="3" spans="1:10" ht="20.1" customHeight="1" x14ac:dyDescent="0.15">
      <c r="A3" s="9"/>
      <c r="B3" s="164" t="s">
        <v>6</v>
      </c>
      <c r="C3" s="164"/>
      <c r="D3" s="164"/>
      <c r="E3" s="164"/>
      <c r="F3" s="164"/>
      <c r="G3" s="9"/>
      <c r="H3" s="9"/>
      <c r="I3" s="11" t="s">
        <v>7</v>
      </c>
      <c r="J3" s="19"/>
    </row>
    <row r="4" spans="1:10" ht="24.0" customHeight="1" x14ac:dyDescent="0.15">
      <c r="A4" s="12"/>
      <c r="B4" s="151" t="s">
        <v>10</v>
      </c>
      <c r="C4" s="151"/>
      <c r="D4" s="151"/>
      <c r="E4" s="151"/>
      <c r="F4" s="151"/>
      <c r="G4" s="151" t="s">
        <v>415</v>
      </c>
      <c r="H4" s="151"/>
      <c r="I4" s="151"/>
      <c r="J4" s="20"/>
    </row>
    <row r="5" spans="1:10" ht="24.0" customHeight="1" x14ac:dyDescent="0.15">
      <c r="A5" s="14"/>
      <c r="B5" s="151" t="s">
        <v>81</v>
      </c>
      <c r="C5" s="151"/>
      <c r="D5" s="151"/>
      <c r="E5" s="151" t="s">
        <v>71</v>
      </c>
      <c r="F5" s="151" t="s">
        <v>72</v>
      </c>
      <c r="G5" s="151" t="s">
        <v>60</v>
      </c>
      <c r="H5" s="151" t="s">
        <v>77</v>
      </c>
      <c r="I5" s="151" t="s">
        <v>78</v>
      </c>
      <c r="J5" s="20"/>
    </row>
    <row r="6" spans="1:10" ht="24.0" customHeight="1" x14ac:dyDescent="0.15">
      <c r="A6" s="14"/>
      <c r="B6" s="13" t="s">
        <v>82</v>
      </c>
      <c r="C6" s="13" t="s">
        <v>83</v>
      </c>
      <c r="D6" s="13" t="s">
        <v>84</v>
      </c>
      <c r="E6" s="151"/>
      <c r="F6" s="151"/>
      <c r="G6" s="151"/>
      <c r="H6" s="151"/>
      <c r="I6" s="151"/>
      <c r="J6" s="21"/>
    </row>
    <row r="7" spans="1:10" ht="27.0" customHeight="1" x14ac:dyDescent="0.15">
      <c r="A7" s="15"/>
      <c r="B7" s="13"/>
      <c r="C7" s="13"/>
      <c r="D7" s="13"/>
      <c r="E7" s="13"/>
      <c r="F7" s="13" t="s">
        <v>73</v>
      </c>
      <c r="G7" s="16"/>
      <c r="H7" s="16"/>
      <c r="I7" s="16"/>
      <c r="J7" s="22"/>
    </row>
    <row r="8" spans="1:10" ht="27.0" customHeight="1" x14ac:dyDescent="0.15">
      <c r="A8" s="15"/>
      <c r="B8" s="13"/>
      <c r="C8" s="13"/>
      <c r="D8" s="13"/>
      <c r="E8" s="13"/>
      <c r="F8" s="13"/>
      <c r="G8" s="16" t="s">
        <v>397</v>
      </c>
      <c r="H8" s="16"/>
      <c r="I8" s="16"/>
      <c r="J8" s="22"/>
    </row>
    <row r="9" spans="1:10" ht="27.0" customHeight="1" x14ac:dyDescent="0.15">
      <c r="A9" s="15"/>
      <c r="B9" s="13"/>
      <c r="C9" s="13"/>
      <c r="D9" s="13"/>
      <c r="E9" s="13"/>
      <c r="F9" s="13"/>
      <c r="G9" s="16"/>
      <c r="H9" s="16"/>
      <c r="I9" s="16"/>
      <c r="J9" s="22"/>
    </row>
    <row r="10" spans="1:10" ht="27.0" customHeight="1" x14ac:dyDescent="0.15">
      <c r="A10" s="15"/>
      <c r="B10" s="13"/>
      <c r="C10" s="13"/>
      <c r="D10" s="13"/>
      <c r="E10" s="13"/>
      <c r="F10" s="13"/>
      <c r="G10" s="16"/>
      <c r="H10" s="16"/>
      <c r="I10" s="16"/>
      <c r="J10" s="22"/>
    </row>
    <row r="11" spans="1:10" ht="27.0" customHeight="1" x14ac:dyDescent="0.15">
      <c r="A11" s="15"/>
      <c r="B11" s="13"/>
      <c r="C11" s="13"/>
      <c r="D11" s="13"/>
      <c r="E11" s="13"/>
      <c r="F11" s="13"/>
      <c r="G11" s="16"/>
      <c r="H11" s="16"/>
      <c r="I11" s="16"/>
      <c r="J11" s="22"/>
    </row>
    <row r="12" spans="1:10" ht="27.0" customHeight="1" x14ac:dyDescent="0.15">
      <c r="A12" s="15"/>
      <c r="B12" s="13"/>
      <c r="C12" s="13"/>
      <c r="D12" s="13"/>
      <c r="E12" s="13"/>
      <c r="F12" s="13"/>
      <c r="G12" s="16"/>
      <c r="H12" s="16"/>
      <c r="I12" s="16"/>
      <c r="J12" s="22"/>
    </row>
    <row r="13" spans="1:10" ht="27.0" customHeight="1" x14ac:dyDescent="0.15">
      <c r="A13" s="15"/>
      <c r="B13" s="13"/>
      <c r="C13" s="13"/>
      <c r="D13" s="13"/>
      <c r="E13" s="13"/>
      <c r="F13" s="13"/>
      <c r="G13" s="16"/>
      <c r="H13" s="16"/>
      <c r="I13" s="16"/>
      <c r="J13" s="22"/>
    </row>
    <row r="14" spans="1:10" ht="27.0" customHeight="1" x14ac:dyDescent="0.15">
      <c r="A14" s="15"/>
      <c r="B14" s="13"/>
      <c r="C14" s="13"/>
      <c r="D14" s="13"/>
      <c r="E14" s="13"/>
      <c r="F14" s="13"/>
      <c r="G14" s="16"/>
      <c r="H14" s="16"/>
      <c r="I14" s="16"/>
      <c r="J14" s="22"/>
    </row>
    <row r="15" spans="1:10" ht="27.0" customHeight="1" x14ac:dyDescent="0.15">
      <c r="A15" s="15"/>
      <c r="B15" s="13"/>
      <c r="C15" s="13"/>
      <c r="D15" s="13"/>
      <c r="E15" s="13"/>
      <c r="F15" s="13"/>
      <c r="G15" s="16"/>
      <c r="H15" s="16"/>
      <c r="I15" s="16"/>
      <c r="J15" s="22"/>
    </row>
    <row r="16" spans="1:10" ht="27.0" customHeight="1" x14ac:dyDescent="0.15">
      <c r="A16" s="17"/>
      <c r="B16" s="18"/>
      <c r="C16" s="18"/>
      <c r="D16" s="18"/>
      <c r="E16" s="18"/>
      <c r="F16" s="17"/>
      <c r="G16" s="17"/>
      <c r="H16" s="17"/>
      <c r="I16" s="17"/>
      <c r="J16" s="23"/>
    </row>
    <row r="17" spans="1:1" ht="27.0" customHeight="1" x14ac:dyDescent="0.15"/>
    <row r="18" spans="1:1" ht="27.0" customHeight="1" x14ac:dyDescent="0.15"/>
    <row r="19" spans="1:1" ht="27.0" customHeight="1" x14ac:dyDescent="0.15"/>
    <row r="20" spans="1:1" ht="27.0" customHeight="1" x14ac:dyDescent="0.15"/>
    <row r="21" spans="1:1" ht="27.0" customHeight="1" x14ac:dyDescent="0.15"/>
    <row r="22" spans="1:1" ht="27.0" customHeight="1" x14ac:dyDescent="0.15"/>
    <row r="23" spans="1:1" ht="27.0" customHeight="1" x14ac:dyDescent="0.15"/>
    <row r="24" spans="1:1" ht="27.0" customHeight="1" x14ac:dyDescent="0.15"/>
    <row r="25" spans="1:1" ht="27.0" customHeight="1" x14ac:dyDescent="0.15"/>
    <row r="26" spans="1:1" ht="27.0" customHeight="1" x14ac:dyDescent="0.15"/>
    <row r="27" spans="1:1" ht="27.0" customHeight="1" x14ac:dyDescent="0.15"/>
    <row r="28" spans="1:1" ht="27.0" customHeight="1" x14ac:dyDescent="0.15"/>
    <row r="29" spans="1:1" ht="27.0" customHeight="1" x14ac:dyDescent="0.15"/>
    <row r="30" spans="1:1" ht="27.0" customHeight="1" x14ac:dyDescent="0.15"/>
  </sheetData>
  <mergeCells count="10">
    <mergeCell ref="B2:I2"/>
    <mergeCell ref="B3:F3"/>
    <mergeCell ref="B4:F4"/>
    <mergeCell ref="G4:I4"/>
    <mergeCell ref="B5:D5"/>
    <mergeCell ref="F5:F6"/>
    <mergeCell ref="G5:G6"/>
    <mergeCell ref="H5:H6"/>
    <mergeCell ref="I5:I6"/>
    <mergeCell ref="E5:E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O21"/>
  <sheetViews>
    <sheetView zoomScaleNormal="100" topLeftCell="A1" workbookViewId="0">
      <selection activeCell="I20" activeCellId="0" sqref="I20"/>
    </sheetView>
  </sheetViews>
  <sheetFormatPr defaultRowHeight="13.5" defaultColWidth="9.000137329101562" x14ac:dyDescent="0.15"/>
  <cols>
    <col min="1" max="11" width="10.5" customWidth="1" style="2"/>
    <col min="12" max="12" width="13.75" customWidth="1" style="2"/>
    <col min="13" max="13" width="9.0" style="2"/>
    <col min="14" max="15" width="9.5" customWidth="1" style="2"/>
    <col min="16" max="16384" width="9.0" style="2"/>
  </cols>
  <sheetData>
    <row r="1" spans="1:12" ht="24.75" customHeight="1" x14ac:dyDescent="0.15">
      <c r="A1" s="189" t="s">
        <v>416</v>
      </c>
      <c r="B1" s="189"/>
      <c r="C1" s="189"/>
      <c r="D1" s="189"/>
      <c r="E1" s="189"/>
      <c r="F1" s="189"/>
      <c r="G1" s="189"/>
      <c r="H1" s="189"/>
      <c r="I1" s="90"/>
      <c r="J1" s="90"/>
      <c r="K1" s="90"/>
      <c r="L1" s="90"/>
    </row>
    <row r="2" spans="1:8" ht="45.0" customHeight="1" x14ac:dyDescent="0.15">
      <c r="A2" s="190" t="s">
        <v>417</v>
      </c>
      <c r="B2" s="190"/>
      <c r="C2" s="190"/>
      <c r="D2" s="190"/>
      <c r="E2" s="190"/>
      <c r="F2" s="190"/>
      <c r="G2" s="190"/>
      <c r="H2" s="190"/>
    </row>
    <row r="3" spans="1:8" ht="16.9" customHeight="1" x14ac:dyDescent="0.15">
      <c r="A3" s="185" t="s">
        <v>418</v>
      </c>
      <c r="B3" s="185"/>
      <c r="C3" s="185"/>
      <c r="D3" s="186" t="s">
        <v>0</v>
      </c>
      <c r="E3" s="186"/>
      <c r="F3" s="186"/>
      <c r="G3" s="186"/>
      <c r="H3" s="186"/>
    </row>
    <row r="4" spans="1:8" ht="33.0" customHeight="1" x14ac:dyDescent="0.15">
      <c r="A4" s="185" t="s">
        <v>419</v>
      </c>
      <c r="B4" s="185" t="s">
        <v>420</v>
      </c>
      <c r="C4" s="185"/>
      <c r="D4" s="185" t="s">
        <v>421</v>
      </c>
      <c r="E4" s="185"/>
      <c r="F4" s="185"/>
      <c r="G4" s="185"/>
      <c r="H4" s="185"/>
    </row>
    <row r="5" spans="1:8" ht="27.0" customHeight="1" x14ac:dyDescent="0.15">
      <c r="A5" s="185"/>
      <c r="B5" s="188" t="s">
        <v>422</v>
      </c>
      <c r="C5" s="187"/>
      <c r="D5" s="185" t="s">
        <v>423</v>
      </c>
      <c r="E5" s="185"/>
      <c r="F5" s="185"/>
      <c r="G5" s="185"/>
      <c r="H5" s="185"/>
    </row>
    <row r="6" spans="1:8" ht="64.5" customHeight="1" x14ac:dyDescent="0.15">
      <c r="A6" s="185"/>
      <c r="B6" s="188" t="s">
        <v>424</v>
      </c>
      <c r="C6" s="187"/>
      <c r="D6" s="185" t="s">
        <v>425</v>
      </c>
      <c r="E6" s="185"/>
      <c r="F6" s="185"/>
      <c r="G6" s="185"/>
      <c r="H6" s="185"/>
    </row>
    <row r="7" spans="1:8" ht="63.75" customHeight="1" x14ac:dyDescent="0.15">
      <c r="A7" s="185"/>
      <c r="B7" s="188" t="s">
        <v>426</v>
      </c>
      <c r="C7" s="187"/>
      <c r="D7" s="185" t="s">
        <v>427</v>
      </c>
      <c r="E7" s="185"/>
      <c r="F7" s="185"/>
      <c r="G7" s="185"/>
      <c r="H7" s="185"/>
    </row>
    <row r="8" spans="1:8" ht="71.25" customHeight="1" x14ac:dyDescent="0.15">
      <c r="A8" s="185"/>
      <c r="B8" s="185" t="s">
        <v>428</v>
      </c>
      <c r="C8" s="185"/>
      <c r="D8" s="185"/>
      <c r="E8" s="185"/>
      <c r="F8" s="126" t="s">
        <v>429</v>
      </c>
      <c r="G8" s="126" t="s">
        <v>430</v>
      </c>
      <c r="H8" s="126" t="s">
        <v>431</v>
      </c>
    </row>
    <row r="9" spans="1:8" ht="45.75" customHeight="1" x14ac:dyDescent="0.15">
      <c r="A9" s="185"/>
      <c r="B9" s="185"/>
      <c r="C9" s="185"/>
      <c r="D9" s="185"/>
      <c r="E9" s="185"/>
      <c r="F9" s="127">
        <v>1543.09</v>
      </c>
      <c r="G9" s="127">
        <v>1543.09</v>
      </c>
      <c r="H9" s="128"/>
    </row>
    <row r="10" spans="1:8" ht="78.75" customHeight="1" x14ac:dyDescent="0.15">
      <c r="A10" s="129" t="s">
        <v>432</v>
      </c>
      <c r="B10" s="180" t="s">
        <v>433</v>
      </c>
      <c r="C10" s="180"/>
      <c r="D10" s="180"/>
      <c r="E10" s="180"/>
      <c r="F10" s="180"/>
      <c r="G10" s="180"/>
      <c r="H10" s="180"/>
    </row>
    <row r="11" spans="1:8" ht="41.25" customHeight="1" x14ac:dyDescent="0.15">
      <c r="A11" s="176" t="s">
        <v>434</v>
      </c>
      <c r="B11" s="130" t="s">
        <v>435</v>
      </c>
      <c r="C11" s="176" t="s">
        <v>436</v>
      </c>
      <c r="D11" s="176"/>
      <c r="E11" s="176" t="s">
        <v>437</v>
      </c>
      <c r="F11" s="176"/>
      <c r="G11" s="176" t="s">
        <v>438</v>
      </c>
      <c r="H11" s="176"/>
    </row>
    <row r="12" spans="1:8" ht="27.0" customHeight="1" x14ac:dyDescent="0.15">
      <c r="A12" s="176"/>
      <c r="B12" s="182" t="s">
        <v>439</v>
      </c>
      <c r="C12" s="179" t="s">
        <v>440</v>
      </c>
      <c r="D12" s="178"/>
      <c r="E12" s="177" t="s">
        <v>441</v>
      </c>
      <c r="F12" s="177"/>
      <c r="G12" s="177" t="s">
        <v>442</v>
      </c>
      <c r="H12" s="177"/>
    </row>
    <row r="13" spans="1:8" ht="33.75" customHeight="1" x14ac:dyDescent="0.15">
      <c r="A13" s="176"/>
      <c r="B13" s="181"/>
      <c r="C13" s="184"/>
      <c r="D13" s="183"/>
      <c r="E13" s="177" t="s">
        <v>443</v>
      </c>
      <c r="F13" s="177"/>
      <c r="G13" s="177" t="s">
        <v>444</v>
      </c>
      <c r="H13" s="177"/>
    </row>
    <row r="14" spans="1:8" ht="27.0" customHeight="1" x14ac:dyDescent="0.15">
      <c r="A14" s="176"/>
      <c r="B14" s="181"/>
      <c r="C14" s="184"/>
      <c r="D14" s="183"/>
      <c r="E14" s="177" t="s">
        <v>445</v>
      </c>
      <c r="F14" s="177"/>
      <c r="G14" s="177" t="s">
        <v>446</v>
      </c>
      <c r="H14" s="177"/>
    </row>
    <row r="15" spans="1:8" ht="27.0" customHeight="1" x14ac:dyDescent="0.15">
      <c r="A15" s="176"/>
      <c r="B15" s="181"/>
      <c r="C15" s="184"/>
      <c r="D15" s="183"/>
      <c r="E15" s="177" t="s">
        <v>447</v>
      </c>
      <c r="F15" s="177"/>
      <c r="G15" s="177" t="s">
        <v>448</v>
      </c>
      <c r="H15" s="177"/>
    </row>
    <row r="16" spans="1:8" ht="42.0" customHeight="1" x14ac:dyDescent="0.15">
      <c r="A16" s="176"/>
      <c r="B16" s="181"/>
      <c r="C16" s="176" t="s">
        <v>449</v>
      </c>
      <c r="D16" s="176"/>
      <c r="E16" s="177" t="s">
        <v>450</v>
      </c>
      <c r="F16" s="177"/>
      <c r="G16" s="177" t="s">
        <v>451</v>
      </c>
      <c r="H16" s="177"/>
    </row>
    <row r="17" spans="1:8" ht="42.0" customHeight="1" x14ac:dyDescent="0.15">
      <c r="A17" s="176"/>
      <c r="B17" s="181"/>
      <c r="C17" s="179" t="s">
        <v>452</v>
      </c>
      <c r="D17" s="178"/>
      <c r="E17" s="177" t="s">
        <v>453</v>
      </c>
      <c r="F17" s="177"/>
      <c r="G17" s="177" t="s">
        <v>454</v>
      </c>
      <c r="H17" s="177"/>
    </row>
    <row r="18" spans="1:8" ht="30.75" customHeight="1" x14ac:dyDescent="0.15">
      <c r="A18" s="176"/>
      <c r="B18" s="181"/>
      <c r="C18" s="176" t="s">
        <v>455</v>
      </c>
      <c r="D18" s="176"/>
      <c r="E18" s="177" t="s">
        <v>77</v>
      </c>
      <c r="F18" s="177"/>
      <c r="G18" s="177" t="s">
        <v>456</v>
      </c>
      <c r="H18" s="177"/>
    </row>
    <row r="19" spans="1:8" ht="42.0" customHeight="1" x14ac:dyDescent="0.15">
      <c r="A19" s="176"/>
      <c r="B19" s="176" t="s">
        <v>457</v>
      </c>
      <c r="C19" s="176" t="s">
        <v>458</v>
      </c>
      <c r="D19" s="176"/>
      <c r="E19" s="177" t="s">
        <v>459</v>
      </c>
      <c r="F19" s="177"/>
      <c r="G19" s="177" t="s">
        <v>460</v>
      </c>
      <c r="H19" s="177"/>
    </row>
    <row r="20" spans="1:8" ht="42.0" customHeight="1" x14ac:dyDescent="0.15">
      <c r="A20" s="176"/>
      <c r="B20" s="176"/>
      <c r="C20" s="176" t="s">
        <v>461</v>
      </c>
      <c r="D20" s="176"/>
      <c r="E20" s="177" t="s">
        <v>462</v>
      </c>
      <c r="F20" s="177"/>
      <c r="G20" s="177" t="s">
        <v>463</v>
      </c>
      <c r="H20" s="177"/>
    </row>
    <row r="21" spans="1:8" ht="42.0" customHeight="1" x14ac:dyDescent="0.15">
      <c r="A21" s="176"/>
      <c r="B21" s="130" t="s">
        <v>464</v>
      </c>
      <c r="C21" s="176" t="s">
        <v>465</v>
      </c>
      <c r="D21" s="176"/>
      <c r="E21" s="177" t="s">
        <v>466</v>
      </c>
      <c r="F21" s="177"/>
      <c r="G21" s="177" t="s">
        <v>467</v>
      </c>
      <c r="H21" s="177"/>
    </row>
  </sheetData>
  <mergeCells count="48">
    <mergeCell ref="C21:D21"/>
    <mergeCell ref="E21:F21"/>
    <mergeCell ref="G21:H21"/>
    <mergeCell ref="B19:B20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6:D16"/>
    <mergeCell ref="E16:F16"/>
    <mergeCell ref="G16:H16"/>
    <mergeCell ref="B10:H10"/>
    <mergeCell ref="A11:A21"/>
    <mergeCell ref="C11:D11"/>
    <mergeCell ref="E11:F11"/>
    <mergeCell ref="G11:H11"/>
    <mergeCell ref="B12:B18"/>
    <mergeCell ref="C12:D15"/>
    <mergeCell ref="E12:F12"/>
    <mergeCell ref="G12:H12"/>
    <mergeCell ref="E13:F13"/>
    <mergeCell ref="G13:H13"/>
    <mergeCell ref="E14:F14"/>
    <mergeCell ref="G14:H14"/>
    <mergeCell ref="E15:F15"/>
    <mergeCell ref="G15:H15"/>
    <mergeCell ref="A3:C3"/>
    <mergeCell ref="D3:H3"/>
    <mergeCell ref="A4:A9"/>
    <mergeCell ref="B4:C4"/>
    <mergeCell ref="D4:H4"/>
    <mergeCell ref="B5:C5"/>
    <mergeCell ref="D5:H5"/>
    <mergeCell ref="B6:C6"/>
    <mergeCell ref="D6:H6"/>
    <mergeCell ref="B7:C7"/>
    <mergeCell ref="D7:H7"/>
    <mergeCell ref="B8:E9"/>
    <mergeCell ref="A1:H1"/>
    <mergeCell ref="A2:H2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B3"/>
  <sheetViews>
    <sheetView zoomScaleNormal="100" topLeftCell="A1" workbookViewId="0">
      <selection activeCell="A3" activeCellId="0" sqref="A3"/>
    </sheetView>
  </sheetViews>
  <sheetFormatPr defaultRowHeight="13.5" defaultColWidth="10.000152587890625" x14ac:dyDescent="0.15"/>
  <cols>
    <col min="1" max="1" width="143.625" customWidth="1" style="1"/>
    <col min="2" max="2" width="9.75" customWidth="1" style="1"/>
  </cols>
  <sheetData>
    <row r="1" spans="1:1" ht="136.5" customHeight="1" x14ac:dyDescent="0.15">
      <c r="A1" s="91" t="s">
        <v>0</v>
      </c>
    </row>
    <row r="2" spans="1:1" ht="195.6" customHeight="1" x14ac:dyDescent="0.15">
      <c r="A2" s="92" t="s">
        <v>1</v>
      </c>
    </row>
    <row r="3" spans="1:1" ht="146.65" customHeight="1" x14ac:dyDescent="0.15">
      <c r="A3" s="93">
        <v>44603</v>
      </c>
    </row>
  </sheetData>
  <phoneticPr fontId="0" type="noConversion"/>
  <printOptions horizontalCentered="1"/>
  <pageMargins left="0.5902039723133478" right="0.5902039723133478" top="3.5419182514581156" bottom="0.786707251090703" header="0.49993747801292604" footer="0.49993747801292604"/>
  <pageSetup paperSize="9" scale="74"/>
  <extLst>
    <ext uri="{2D9387EB-5337-4D45-933B-B4D357D02E09}">
      <gutter val="0.0" pos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24"/>
  <sheetViews>
    <sheetView zoomScaleNormal="100" topLeftCell="A1" workbookViewId="0">
      <selection activeCell="J24" activeCellId="0" sqref="J24"/>
    </sheetView>
  </sheetViews>
  <sheetFormatPr defaultRowHeight="13.5" defaultColWidth="10.000152587890625" x14ac:dyDescent="0.15"/>
  <cols>
    <col min="1" max="14" width="10.0"/>
  </cols>
  <sheetData>
    <row r="1" spans="1:13" ht="18.75" customHeight="1" x14ac:dyDescent="0.15">
      <c r="B1" s="138" t="s">
        <v>387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3" ht="14.25" customHeight="1" x14ac:dyDescent="0.15">
      <c r="B2" s="193" t="s">
        <v>468</v>
      </c>
      <c r="C2" s="193"/>
      <c r="D2" s="193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4.25" customHeight="1" x14ac:dyDescent="0.15">
      <c r="B3" s="195"/>
      <c r="C3" s="195"/>
      <c r="D3" s="195"/>
      <c r="E3" s="194"/>
      <c r="F3" s="142"/>
      <c r="G3" s="142"/>
      <c r="H3" s="142"/>
      <c r="I3" s="142"/>
      <c r="J3" s="142"/>
      <c r="K3" s="196" t="s">
        <v>7</v>
      </c>
      <c r="L3" s="196"/>
      <c r="M3" s="196"/>
    </row>
    <row r="4" spans="1:13" ht="14.25" customHeight="1" x14ac:dyDescent="0.15">
      <c r="B4" s="143" t="s">
        <v>469</v>
      </c>
      <c r="C4" s="143" t="s">
        <v>395</v>
      </c>
      <c r="D4" s="143" t="s">
        <v>11</v>
      </c>
      <c r="E4" s="144" t="s">
        <v>470</v>
      </c>
      <c r="F4" s="143" t="s">
        <v>435</v>
      </c>
      <c r="G4" s="143" t="s">
        <v>436</v>
      </c>
      <c r="H4" s="143" t="s">
        <v>437</v>
      </c>
      <c r="I4" s="143" t="s">
        <v>471</v>
      </c>
      <c r="J4" s="143" t="s">
        <v>472</v>
      </c>
      <c r="K4" s="143" t="s">
        <v>473</v>
      </c>
      <c r="L4" s="143" t="s">
        <v>474</v>
      </c>
      <c r="M4" s="143" t="s">
        <v>475</v>
      </c>
    </row>
    <row r="5" spans="1:13" ht="14.25" customHeight="1" x14ac:dyDescent="0.15">
      <c r="B5" s="191" t="s">
        <v>0</v>
      </c>
      <c r="C5" s="191" t="s">
        <v>397</v>
      </c>
      <c r="D5" s="191"/>
      <c r="E5" s="191"/>
      <c r="F5" s="145"/>
      <c r="G5" s="145"/>
      <c r="H5" s="145"/>
      <c r="I5" s="145"/>
      <c r="J5" s="145"/>
      <c r="K5" s="145"/>
      <c r="L5" s="145"/>
      <c r="M5" s="145"/>
    </row>
    <row r="6" spans="1:13" ht="38.25" customHeight="1" x14ac:dyDescent="0.15">
      <c r="B6" s="191"/>
      <c r="C6" s="191"/>
      <c r="D6" s="191"/>
      <c r="E6" s="191"/>
      <c r="F6" s="145"/>
      <c r="G6" s="145"/>
      <c r="H6" s="145"/>
      <c r="I6" s="145"/>
      <c r="J6" s="145"/>
      <c r="K6" s="145"/>
      <c r="L6" s="145"/>
      <c r="M6" s="145"/>
    </row>
    <row r="7" spans="1:13" ht="25.5" customHeight="1" x14ac:dyDescent="0.15">
      <c r="B7" s="191"/>
      <c r="C7" s="191"/>
      <c r="D7" s="191"/>
      <c r="E7" s="191"/>
      <c r="F7" s="145"/>
      <c r="G7" s="145"/>
      <c r="H7" s="145"/>
      <c r="I7" s="145"/>
      <c r="J7" s="145"/>
      <c r="K7" s="145"/>
      <c r="L7" s="145"/>
      <c r="M7" s="145"/>
    </row>
    <row r="8" spans="1:13" ht="25.5" customHeight="1" x14ac:dyDescent="0.15">
      <c r="B8" s="191"/>
      <c r="C8" s="191"/>
      <c r="D8" s="191"/>
      <c r="E8" s="191"/>
      <c r="F8" s="145"/>
      <c r="G8" s="145"/>
      <c r="H8" s="145"/>
      <c r="I8" s="145"/>
      <c r="J8" s="145"/>
      <c r="K8" s="145"/>
      <c r="L8" s="145"/>
      <c r="M8" s="145"/>
    </row>
    <row r="9" spans="1:13" ht="13.5" customHeight="1" x14ac:dyDescent="0.15">
      <c r="B9" s="191"/>
      <c r="C9" s="191"/>
      <c r="D9" s="191"/>
      <c r="E9" s="191"/>
      <c r="F9" s="145"/>
      <c r="G9" s="145"/>
      <c r="H9" s="145"/>
      <c r="I9" s="145"/>
      <c r="J9" s="145"/>
      <c r="K9" s="145"/>
      <c r="L9" s="145"/>
      <c r="M9" s="145"/>
    </row>
    <row r="10" spans="1:13" ht="14.25" customHeight="1" x14ac:dyDescent="0.15">
      <c r="B10" s="191"/>
      <c r="C10" s="191"/>
      <c r="D10" s="191"/>
      <c r="E10" s="191"/>
      <c r="F10" s="145"/>
      <c r="G10" s="145"/>
      <c r="H10" s="145"/>
      <c r="I10" s="145"/>
      <c r="J10" s="145"/>
      <c r="K10" s="145"/>
      <c r="L10" s="145"/>
      <c r="M10" s="145"/>
    </row>
    <row r="11" spans="1:13" ht="25.5" customHeight="1" x14ac:dyDescent="0.15">
      <c r="B11" s="191"/>
      <c r="C11" s="191"/>
      <c r="D11" s="191"/>
      <c r="E11" s="191"/>
      <c r="F11" s="145"/>
      <c r="G11" s="145"/>
      <c r="H11" s="145"/>
      <c r="I11" s="145"/>
      <c r="J11" s="145"/>
      <c r="K11" s="145"/>
      <c r="L11" s="145"/>
      <c r="M11" s="145"/>
    </row>
    <row r="12" spans="1:13" ht="14.25" customHeight="1" x14ac:dyDescent="0.15">
      <c r="B12" s="191"/>
      <c r="C12" s="191"/>
      <c r="D12" s="191"/>
      <c r="E12" s="191"/>
      <c r="F12" s="145"/>
      <c r="G12" s="145"/>
      <c r="H12" s="145"/>
      <c r="I12" s="145"/>
      <c r="J12" s="145"/>
      <c r="K12" s="145"/>
      <c r="L12" s="145"/>
      <c r="M12" s="145"/>
    </row>
    <row r="13" spans="1:13" ht="14.25" customHeight="1" x14ac:dyDescent="0.15">
      <c r="B13" s="191"/>
      <c r="C13" s="191"/>
      <c r="D13" s="191"/>
      <c r="E13" s="191"/>
      <c r="F13" s="145"/>
      <c r="G13" s="145"/>
      <c r="H13" s="145"/>
      <c r="I13" s="145"/>
      <c r="J13" s="145"/>
      <c r="K13" s="145"/>
      <c r="L13" s="145"/>
      <c r="M13" s="145"/>
    </row>
    <row r="14" spans="1:13" ht="14.25" customHeight="1" x14ac:dyDescent="0.15">
      <c r="B14" s="191"/>
      <c r="C14" s="191"/>
      <c r="D14" s="191"/>
      <c r="E14" s="191"/>
      <c r="F14" s="145"/>
      <c r="G14" s="145"/>
      <c r="H14" s="145"/>
      <c r="I14" s="145"/>
      <c r="J14" s="145"/>
      <c r="K14" s="145"/>
      <c r="L14" s="145"/>
      <c r="M14" s="145"/>
    </row>
    <row r="15" spans="1:13" ht="14.25" customHeight="1" x14ac:dyDescent="0.15">
      <c r="B15" s="191"/>
      <c r="C15" s="191"/>
      <c r="D15" s="191"/>
      <c r="E15" s="191"/>
      <c r="F15" s="145"/>
      <c r="G15" s="145"/>
      <c r="H15" s="145"/>
      <c r="I15" s="145"/>
      <c r="J15" s="145"/>
      <c r="K15" s="145"/>
      <c r="L15" s="145"/>
      <c r="M15" s="145"/>
    </row>
    <row r="16" spans="1:13" ht="14.25" customHeight="1" x14ac:dyDescent="0.15">
      <c r="B16" s="191"/>
      <c r="C16" s="191"/>
      <c r="D16" s="191"/>
      <c r="E16" s="191"/>
      <c r="F16" s="145"/>
      <c r="G16" s="145"/>
      <c r="H16" s="145"/>
      <c r="I16" s="145"/>
      <c r="J16" s="145"/>
      <c r="K16" s="145"/>
      <c r="L16" s="145"/>
      <c r="M16" s="145"/>
    </row>
    <row r="23" spans="1:1" ht="25.5" customHeight="1" x14ac:dyDescent="0.15"/>
    <row r="24" spans="1:1" ht="25.5" customHeight="1" x14ac:dyDescent="0.15"/>
  </sheetData>
  <mergeCells count="11">
    <mergeCell ref="B5:B10"/>
    <mergeCell ref="C5:C10"/>
    <mergeCell ref="D5:D10"/>
    <mergeCell ref="E5:E10"/>
    <mergeCell ref="B11:B16"/>
    <mergeCell ref="C11:C16"/>
    <mergeCell ref="D11:D16"/>
    <mergeCell ref="E11:E16"/>
    <mergeCell ref="B2:M2"/>
    <mergeCell ref="B3:E3"/>
    <mergeCell ref="K3:M3"/>
  </mergeCells>
  <phoneticPr fontId="0" type="noConversion"/>
  <dataValidations count="2">
    <dataValidation allowBlank="1" type="list" sqref="M5" showInputMessage="1" showErrorMessage="1">
      <formula1>"正向指标,反向指标"</formula1>
    </dataValidation>
    <dataValidation allowBlank="1" type="list" sqref="M11" showInputMessage="1" showErrorMessage="1">
      <formula1>"正向指标,反向指标"</formula1>
    </dataValidation>
  </dataValidations>
  <pageMargins left="0.7006068867961253" right="0.7006068867961253" top="0.7519893289551022" bottom="0.7519893289551022" header="0.29926813962891347" footer="0.29926813962891347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41"/>
  <sheetViews>
    <sheetView zoomScaleNormal="100" topLeftCell="A1" workbookViewId="0">
      <pane ySplit="5" topLeftCell="A31" activePane="bottomLeft" state="frozen"/>
      <selection activeCell="B3" activeCellId="0" sqref="B3"/>
      <selection pane="bottomLeft" activeCell="E18" activeCellId="0" sqref="E18"/>
    </sheetView>
  </sheetViews>
  <sheetFormatPr defaultRowHeight="13.5" defaultColWidth="10.000152587890625" x14ac:dyDescent="0.15"/>
  <cols>
    <col min="1" max="1" width="1.5" customWidth="1" style="2"/>
    <col min="2" max="2" width="40.625" customWidth="1" style="2"/>
    <col min="3" max="3" width="15.625" customWidth="1" style="2"/>
    <col min="4" max="4" width="40.625" customWidth="1" style="2"/>
    <col min="5" max="5" width="15.625" customWidth="1" style="2"/>
    <col min="6" max="6" width="1.5" customWidth="1" style="2"/>
    <col min="7" max="11" width="9.75" customWidth="1" style="2"/>
    <col min="12" max="16384" width="10.0" style="2"/>
  </cols>
  <sheetData>
    <row r="1" spans="1:6" s="56" customFormat="1" ht="24.75" customHeight="1" x14ac:dyDescent="0.15">
      <c r="A1" s="3"/>
      <c r="B1" s="76" t="s">
        <v>2</v>
      </c>
      <c r="C1" s="57"/>
      <c r="D1" s="3"/>
      <c r="E1" s="58" t="s">
        <v>3</v>
      </c>
      <c r="F1" s="59" t="s">
        <v>4</v>
      </c>
    </row>
    <row r="2" spans="1:6" ht="22.9" customHeight="1" x14ac:dyDescent="0.15">
      <c r="A2" s="47"/>
      <c r="B2" s="150" t="s">
        <v>5</v>
      </c>
      <c r="C2" s="150"/>
      <c r="D2" s="150"/>
      <c r="E2" s="150"/>
      <c r="F2" s="53"/>
    </row>
    <row r="3" spans="1:6" ht="20.1" customHeight="1" x14ac:dyDescent="0.15">
      <c r="A3" s="49"/>
      <c r="B3" s="10" t="s">
        <v>6</v>
      </c>
      <c r="C3" s="42"/>
      <c r="D3" s="42"/>
      <c r="E3" s="50" t="s">
        <v>7</v>
      </c>
      <c r="F3" s="54"/>
    </row>
    <row r="4" spans="1:6" ht="25.5" customHeight="1" x14ac:dyDescent="0.15">
      <c r="A4" s="51"/>
      <c r="B4" s="151" t="s">
        <v>8</v>
      </c>
      <c r="C4" s="151"/>
      <c r="D4" s="151" t="s">
        <v>9</v>
      </c>
      <c r="E4" s="151"/>
      <c r="F4" s="45"/>
    </row>
    <row r="5" spans="1:6" ht="25.5" customHeight="1" x14ac:dyDescent="0.15">
      <c r="A5" s="51"/>
      <c r="B5" s="13" t="s">
        <v>10</v>
      </c>
      <c r="C5" s="13" t="s">
        <v>11</v>
      </c>
      <c r="D5" s="13" t="s">
        <v>10</v>
      </c>
      <c r="E5" s="13" t="s">
        <v>11</v>
      </c>
      <c r="F5" s="45"/>
    </row>
    <row r="6" spans="1:6" ht="25.5" customHeight="1" x14ac:dyDescent="0.15">
      <c r="A6" s="152"/>
      <c r="B6" s="25" t="s">
        <v>12</v>
      </c>
      <c r="C6" s="70">
        <v>1543.09</v>
      </c>
      <c r="D6" s="25" t="s">
        <v>13</v>
      </c>
      <c r="E6" s="71"/>
      <c r="F6" s="21"/>
    </row>
    <row r="7" spans="1:6" ht="25.5" customHeight="1" x14ac:dyDescent="0.15">
      <c r="A7" s="152"/>
      <c r="B7" s="25" t="s">
        <v>14</v>
      </c>
      <c r="C7" s="69"/>
      <c r="D7" s="25" t="s">
        <v>15</v>
      </c>
      <c r="E7" s="71"/>
      <c r="F7" s="21"/>
    </row>
    <row r="8" spans="1:6" ht="25.5" customHeight="1" x14ac:dyDescent="0.15">
      <c r="A8" s="152"/>
      <c r="B8" s="25" t="s">
        <v>16</v>
      </c>
      <c r="C8" s="69"/>
      <c r="D8" s="25" t="s">
        <v>17</v>
      </c>
      <c r="E8" s="71"/>
      <c r="F8" s="21"/>
    </row>
    <row r="9" spans="1:6" ht="25.5" customHeight="1" x14ac:dyDescent="0.15">
      <c r="A9" s="152"/>
      <c r="B9" s="25" t="s">
        <v>18</v>
      </c>
      <c r="C9" s="69"/>
      <c r="D9" s="25" t="s">
        <v>19</v>
      </c>
      <c r="E9" s="71"/>
      <c r="F9" s="21"/>
    </row>
    <row r="10" spans="1:6" ht="25.5" customHeight="1" x14ac:dyDescent="0.15">
      <c r="A10" s="152"/>
      <c r="B10" s="25" t="s">
        <v>20</v>
      </c>
      <c r="C10" s="69"/>
      <c r="D10" s="25" t="s">
        <v>21</v>
      </c>
      <c r="E10" s="72">
        <v>1096.36</v>
      </c>
      <c r="F10" s="73"/>
    </row>
    <row r="11" spans="1:6" ht="25.5" customHeight="1" x14ac:dyDescent="0.15">
      <c r="A11" s="152"/>
      <c r="B11" s="25" t="s">
        <v>22</v>
      </c>
      <c r="C11" s="69"/>
      <c r="D11" s="25" t="s">
        <v>23</v>
      </c>
      <c r="E11" s="71"/>
      <c r="F11" s="73"/>
    </row>
    <row r="12" spans="1:6" ht="25.5" customHeight="1" x14ac:dyDescent="0.15">
      <c r="A12" s="152"/>
      <c r="B12" s="25"/>
      <c r="C12" s="69"/>
      <c r="D12" s="25" t="s">
        <v>24</v>
      </c>
      <c r="E12" s="71"/>
      <c r="F12" s="73"/>
    </row>
    <row r="13" spans="1:6" ht="25.5" customHeight="1" x14ac:dyDescent="0.15">
      <c r="A13" s="152"/>
      <c r="B13" s="25"/>
      <c r="C13" s="69"/>
      <c r="D13" s="25" t="s">
        <v>25</v>
      </c>
      <c r="E13" s="72">
        <v>331.11</v>
      </c>
      <c r="F13" s="73"/>
    </row>
    <row r="14" spans="1:6" ht="25.5" customHeight="1" x14ac:dyDescent="0.15">
      <c r="A14" s="152"/>
      <c r="B14" s="25"/>
      <c r="C14" s="69"/>
      <c r="D14" s="25" t="s">
        <v>26</v>
      </c>
      <c r="E14" s="71"/>
      <c r="F14" s="73"/>
    </row>
    <row r="15" spans="1:6" ht="25.5" customHeight="1" x14ac:dyDescent="0.15">
      <c r="A15" s="152"/>
      <c r="B15" s="25"/>
      <c r="C15" s="69"/>
      <c r="D15" s="25" t="s">
        <v>27</v>
      </c>
      <c r="E15" s="71"/>
      <c r="F15" s="73"/>
    </row>
    <row r="16" spans="1:6" ht="25.5" customHeight="1" x14ac:dyDescent="0.15">
      <c r="A16" s="152"/>
      <c r="B16" s="25"/>
      <c r="C16" s="69"/>
      <c r="D16" s="25" t="s">
        <v>28</v>
      </c>
      <c r="E16" s="71"/>
      <c r="F16" s="73"/>
    </row>
    <row r="17" spans="1:6" ht="25.5" customHeight="1" x14ac:dyDescent="0.15">
      <c r="A17" s="152"/>
      <c r="B17" s="25"/>
      <c r="C17" s="69"/>
      <c r="D17" s="25" t="s">
        <v>29</v>
      </c>
      <c r="E17" s="71"/>
      <c r="F17" s="73"/>
    </row>
    <row r="18" spans="1:6" ht="25.5" customHeight="1" x14ac:dyDescent="0.15">
      <c r="A18" s="152"/>
      <c r="B18" s="25"/>
      <c r="C18" s="69"/>
      <c r="D18" s="25" t="s">
        <v>30</v>
      </c>
      <c r="E18" s="71"/>
      <c r="F18" s="73"/>
    </row>
    <row r="19" spans="1:6" ht="25.5" customHeight="1" x14ac:dyDescent="0.15">
      <c r="A19" s="152"/>
      <c r="B19" s="25"/>
      <c r="C19" s="69"/>
      <c r="D19" s="25" t="s">
        <v>31</v>
      </c>
      <c r="E19" s="71"/>
      <c r="F19" s="73"/>
    </row>
    <row r="20" spans="1:6" ht="25.5" customHeight="1" x14ac:dyDescent="0.15">
      <c r="A20" s="152"/>
      <c r="B20" s="25"/>
      <c r="C20" s="69"/>
      <c r="D20" s="25" t="s">
        <v>32</v>
      </c>
      <c r="E20" s="71"/>
      <c r="F20" s="73"/>
    </row>
    <row r="21" spans="1:6" ht="25.5" customHeight="1" x14ac:dyDescent="0.15">
      <c r="A21" s="152"/>
      <c r="B21" s="25"/>
      <c r="C21" s="69"/>
      <c r="D21" s="25" t="s">
        <v>33</v>
      </c>
      <c r="E21" s="71"/>
      <c r="F21" s="73"/>
    </row>
    <row r="22" spans="1:6" ht="25.5" customHeight="1" x14ac:dyDescent="0.15">
      <c r="A22" s="152"/>
      <c r="B22" s="25"/>
      <c r="C22" s="69"/>
      <c r="D22" s="25" t="s">
        <v>34</v>
      </c>
      <c r="E22" s="71"/>
      <c r="F22" s="73"/>
    </row>
    <row r="23" spans="1:6" ht="25.5" customHeight="1" x14ac:dyDescent="0.15">
      <c r="A23" s="152"/>
      <c r="B23" s="25"/>
      <c r="C23" s="69"/>
      <c r="D23" s="25" t="s">
        <v>35</v>
      </c>
      <c r="E23" s="71"/>
      <c r="F23" s="73"/>
    </row>
    <row r="24" spans="1:6" ht="25.5" customHeight="1" x14ac:dyDescent="0.15">
      <c r="A24" s="152"/>
      <c r="B24" s="25"/>
      <c r="C24" s="69"/>
      <c r="D24" s="25" t="s">
        <v>36</v>
      </c>
      <c r="E24" s="71"/>
      <c r="F24" s="73"/>
    </row>
    <row r="25" spans="1:6" ht="25.5" customHeight="1" x14ac:dyDescent="0.15">
      <c r="A25" s="152"/>
      <c r="B25" s="25"/>
      <c r="C25" s="69"/>
      <c r="D25" s="25" t="s">
        <v>37</v>
      </c>
      <c r="E25" s="72">
        <v>115.62</v>
      </c>
      <c r="F25" s="73"/>
    </row>
    <row r="26" spans="1:6" ht="25.5" customHeight="1" x14ac:dyDescent="0.15">
      <c r="A26" s="152"/>
      <c r="B26" s="25"/>
      <c r="C26" s="69"/>
      <c r="D26" s="25" t="s">
        <v>38</v>
      </c>
      <c r="E26" s="71"/>
      <c r="F26" s="73"/>
    </row>
    <row r="27" spans="1:6" ht="25.5" customHeight="1" x14ac:dyDescent="0.15">
      <c r="A27" s="152"/>
      <c r="B27" s="25"/>
      <c r="C27" s="69"/>
      <c r="D27" s="25" t="s">
        <v>39</v>
      </c>
      <c r="E27" s="71"/>
      <c r="F27" s="73"/>
    </row>
    <row r="28" spans="1:6" ht="25.5" customHeight="1" x14ac:dyDescent="0.15">
      <c r="A28" s="152"/>
      <c r="B28" s="25"/>
      <c r="C28" s="69"/>
      <c r="D28" s="25" t="s">
        <v>40</v>
      </c>
      <c r="E28" s="71"/>
      <c r="F28" s="73"/>
    </row>
    <row r="29" spans="1:6" ht="25.5" customHeight="1" x14ac:dyDescent="0.15">
      <c r="A29" s="152"/>
      <c r="B29" s="25"/>
      <c r="C29" s="69"/>
      <c r="D29" s="25" t="s">
        <v>41</v>
      </c>
      <c r="E29" s="71"/>
      <c r="F29" s="73"/>
    </row>
    <row r="30" spans="1:6" ht="25.5" customHeight="1" x14ac:dyDescent="0.15">
      <c r="A30" s="152"/>
      <c r="B30" s="25"/>
      <c r="C30" s="69"/>
      <c r="D30" s="25" t="s">
        <v>42</v>
      </c>
      <c r="E30" s="71"/>
      <c r="F30" s="73"/>
    </row>
    <row r="31" spans="1:6" ht="25.5" customHeight="1" x14ac:dyDescent="0.15">
      <c r="A31" s="152"/>
      <c r="B31" s="25"/>
      <c r="C31" s="69"/>
      <c r="D31" s="25" t="s">
        <v>43</v>
      </c>
      <c r="E31" s="71"/>
      <c r="F31" s="73"/>
    </row>
    <row r="32" spans="1:6" ht="25.5" customHeight="1" x14ac:dyDescent="0.15">
      <c r="A32" s="152"/>
      <c r="B32" s="25"/>
      <c r="C32" s="69"/>
      <c r="D32" s="25" t="s">
        <v>44</v>
      </c>
      <c r="E32" s="71"/>
      <c r="F32" s="73"/>
    </row>
    <row r="33" spans="1:6" ht="25.5" customHeight="1" x14ac:dyDescent="0.15">
      <c r="A33" s="152"/>
      <c r="B33" s="25"/>
      <c r="C33" s="69"/>
      <c r="D33" s="25" t="s">
        <v>45</v>
      </c>
      <c r="E33" s="71"/>
      <c r="F33" s="73"/>
    </row>
    <row r="34" spans="1:6" ht="25.5" customHeight="1" x14ac:dyDescent="0.15">
      <c r="A34" s="152"/>
      <c r="B34" s="25"/>
      <c r="C34" s="69"/>
      <c r="D34" s="25" t="s">
        <v>46</v>
      </c>
      <c r="E34" s="71"/>
      <c r="F34" s="73"/>
    </row>
    <row r="35" spans="1:6" ht="25.5" customHeight="1" x14ac:dyDescent="0.15">
      <c r="A35" s="152"/>
      <c r="B35" s="25"/>
      <c r="C35" s="69"/>
      <c r="D35" s="25" t="s">
        <v>47</v>
      </c>
      <c r="E35" s="71"/>
      <c r="F35" s="73"/>
    </row>
    <row r="36" spans="1:6" ht="25.5" customHeight="1" x14ac:dyDescent="0.15">
      <c r="A36" s="15"/>
      <c r="B36" s="13" t="s">
        <v>48</v>
      </c>
      <c r="C36" s="67">
        <f>SUM(C6:C35)</f>
        <v>1543.09</v>
      </c>
      <c r="D36" s="13" t="s">
        <v>49</v>
      </c>
      <c r="E36" s="67">
        <f>SUM(E6:E35)</f>
        <v>1543.0899999999997</v>
      </c>
      <c r="F36" s="74"/>
    </row>
    <row r="37" spans="1:6" ht="25.5" customHeight="1" x14ac:dyDescent="0.15">
      <c r="A37" s="12"/>
      <c r="B37" s="25" t="s">
        <v>50</v>
      </c>
      <c r="C37" s="69"/>
      <c r="D37" s="25" t="s">
        <v>51</v>
      </c>
      <c r="E37" s="69"/>
      <c r="F37" s="60"/>
    </row>
    <row r="38" spans="1:6" ht="25.5" customHeight="1" x14ac:dyDescent="0.15">
      <c r="A38" s="61"/>
      <c r="B38" s="25" t="s">
        <v>52</v>
      </c>
      <c r="C38" s="69"/>
      <c r="D38" s="25" t="s">
        <v>53</v>
      </c>
      <c r="E38" s="69"/>
      <c r="F38" s="60"/>
    </row>
    <row r="39" spans="1:6" ht="25.5" customHeight="1" x14ac:dyDescent="0.15">
      <c r="A39" s="61"/>
      <c r="B39" s="62"/>
      <c r="C39" s="68"/>
      <c r="D39" s="25" t="s">
        <v>54</v>
      </c>
      <c r="E39" s="69"/>
      <c r="F39" s="60"/>
    </row>
    <row r="40" spans="1:6" ht="25.5" customHeight="1" x14ac:dyDescent="0.15">
      <c r="A40" s="63"/>
      <c r="B40" s="13" t="s">
        <v>55</v>
      </c>
      <c r="C40" s="67">
        <f>C36+C37+C38</f>
        <v>1543.09</v>
      </c>
      <c r="D40" s="13" t="s">
        <v>56</v>
      </c>
      <c r="E40" s="67">
        <f>E36+E37+E39</f>
        <v>1543.0899999999997</v>
      </c>
      <c r="F40" s="64"/>
    </row>
    <row r="41" spans="1:6" ht="9.75" customHeight="1" x14ac:dyDescent="0.15">
      <c r="A41" s="52"/>
      <c r="B41" s="52"/>
      <c r="C41" s="65"/>
      <c r="D41" s="65"/>
      <c r="E41" s="52"/>
      <c r="F41" s="66"/>
    </row>
  </sheetData>
  <mergeCells count="4">
    <mergeCell ref="B2:E2"/>
    <mergeCell ref="B4:C4"/>
    <mergeCell ref="D4:E4"/>
    <mergeCell ref="A6:A35"/>
  </mergeCells>
  <phoneticPr fontId="0" type="noConversion"/>
  <printOptions horizontalCentered="1"/>
  <pageMargins left="1.3776055471164974" right="0.9839047597149226" top="0.5902039723133478" bottom="0.5902039723133478" header="0.0" footer="0.0"/>
  <pageSetup paperSize="9" scale="66" fitToHeight="0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P8"/>
  <sheetViews>
    <sheetView zoomScaleNormal="100" topLeftCell="A1" workbookViewId="0">
      <pane ySplit="6" topLeftCell="A7" activePane="bottomLeft" state="frozen"/>
      <selection activeCell="B3" activeCellId="0" sqref="B3:C3"/>
      <selection pane="bottomLeft" activeCell="D22" activeCellId="0" sqref="D22"/>
    </sheetView>
  </sheetViews>
  <sheetFormatPr defaultRowHeight="13.5" defaultColWidth="10.000152587890625" x14ac:dyDescent="0.15"/>
  <cols>
    <col min="1" max="1" width="1.5" customWidth="1" style="2"/>
    <col min="2" max="2" width="17.875" customWidth="1" style="2"/>
    <col min="3" max="3" width="19.5" customWidth="1" style="2"/>
    <col min="4" max="14" width="15.125" customWidth="1" style="2"/>
    <col min="15" max="15" width="1.5" customWidth="1" style="2"/>
    <col min="16" max="16" width="9.75" customWidth="1" style="2"/>
    <col min="17" max="16384" width="10.0" style="2"/>
  </cols>
  <sheetData>
    <row r="1" spans="1:15" ht="24.75" customHeight="1" x14ac:dyDescent="0.15">
      <c r="A1" s="5"/>
      <c r="B1" s="156" t="s">
        <v>57</v>
      </c>
      <c r="C1" s="155"/>
      <c r="D1" s="154"/>
      <c r="E1" s="7"/>
      <c r="F1" s="7"/>
      <c r="G1" s="38"/>
      <c r="H1" s="38"/>
      <c r="I1" s="38"/>
      <c r="J1" s="38"/>
      <c r="K1" s="38"/>
      <c r="L1" s="38"/>
      <c r="M1" s="38"/>
      <c r="N1" s="8" t="s">
        <v>58</v>
      </c>
      <c r="O1" s="12"/>
    </row>
    <row r="2" spans="1:15" ht="22.9" customHeight="1" x14ac:dyDescent="0.15">
      <c r="A2" s="5"/>
      <c r="B2" s="162" t="s">
        <v>59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0"/>
      <c r="O2" s="12" t="s">
        <v>4</v>
      </c>
    </row>
    <row r="3" spans="1:15" ht="20.1" customHeight="1" x14ac:dyDescent="0.15">
      <c r="A3" s="9"/>
      <c r="B3" s="159" t="s">
        <v>6</v>
      </c>
      <c r="C3" s="158"/>
      <c r="D3" s="158"/>
      <c r="E3" s="157"/>
      <c r="F3" s="39"/>
      <c r="G3" s="9"/>
      <c r="H3" s="39"/>
      <c r="I3" s="39"/>
      <c r="J3" s="39"/>
      <c r="K3" s="39"/>
      <c r="L3" s="39"/>
      <c r="M3" s="39"/>
      <c r="N3" s="11" t="s">
        <v>7</v>
      </c>
      <c r="O3" s="19"/>
    </row>
    <row r="4" spans="1:15" ht="24.0" customHeight="1" x14ac:dyDescent="0.15">
      <c r="A4" s="14"/>
      <c r="B4" s="153"/>
      <c r="C4" s="153"/>
      <c r="D4" s="153" t="s">
        <v>60</v>
      </c>
      <c r="E4" s="153" t="s">
        <v>61</v>
      </c>
      <c r="F4" s="153" t="s">
        <v>62</v>
      </c>
      <c r="G4" s="153" t="s">
        <v>63</v>
      </c>
      <c r="H4" s="153" t="s">
        <v>64</v>
      </c>
      <c r="I4" s="153" t="s">
        <v>65</v>
      </c>
      <c r="J4" s="153" t="s">
        <v>66</v>
      </c>
      <c r="K4" s="153" t="s">
        <v>67</v>
      </c>
      <c r="L4" s="153" t="s">
        <v>68</v>
      </c>
      <c r="M4" s="153" t="s">
        <v>69</v>
      </c>
      <c r="N4" s="153" t="s">
        <v>70</v>
      </c>
      <c r="O4" s="21"/>
    </row>
    <row r="5" spans="1:15" ht="24.0" customHeight="1" x14ac:dyDescent="0.15">
      <c r="A5" s="14"/>
      <c r="B5" s="153" t="s">
        <v>71</v>
      </c>
      <c r="C5" s="153" t="s">
        <v>72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21"/>
    </row>
    <row r="6" spans="1:15" ht="24.0" customHeight="1" x14ac:dyDescent="0.15">
      <c r="A6" s="14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21"/>
    </row>
    <row r="7" spans="1:15" ht="31.5" customHeight="1" x14ac:dyDescent="0.15">
      <c r="A7" s="15"/>
      <c r="B7" s="13"/>
      <c r="C7" s="13" t="s">
        <v>73</v>
      </c>
      <c r="D7" s="77">
        <v>1543.09</v>
      </c>
      <c r="E7" s="146">
        <v>0</v>
      </c>
      <c r="F7" s="77">
        <v>1543.09</v>
      </c>
      <c r="G7" s="146">
        <v>0</v>
      </c>
      <c r="H7" s="146">
        <v>0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22"/>
    </row>
    <row r="8" spans="1:15" ht="41.25" customHeight="1" x14ac:dyDescent="0.15">
      <c r="A8" s="17"/>
      <c r="B8" s="25">
        <v>203001</v>
      </c>
      <c r="C8" s="25" t="s">
        <v>0</v>
      </c>
      <c r="D8" s="81">
        <v>1543.09</v>
      </c>
      <c r="E8" s="75">
        <v>0</v>
      </c>
      <c r="F8" s="81">
        <v>1543.09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23"/>
    </row>
  </sheetData>
  <mergeCells count="17">
    <mergeCell ref="B4:C4"/>
    <mergeCell ref="B5:B6"/>
    <mergeCell ref="C5:C6"/>
    <mergeCell ref="B1:D1"/>
    <mergeCell ref="B3:E3"/>
    <mergeCell ref="B2:N2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80" orientation="landscape" fitToHeight="0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O29"/>
  <sheetViews>
    <sheetView zoomScaleNormal="100" topLeftCell="A1" workbookViewId="0">
      <pane ySplit="6" topLeftCell="A7" activePane="bottomLeft" state="frozen"/>
      <selection activeCell="B3" activeCellId="0" sqref="B3:E3"/>
      <selection pane="bottomLeft" activeCell="F15" activeCellId="0" sqref="F15"/>
    </sheetView>
  </sheetViews>
  <sheetFormatPr defaultRowHeight="13.5" defaultColWidth="10.000152587890625" x14ac:dyDescent="0.15"/>
  <cols>
    <col min="1" max="1" width="1.5" customWidth="1" style="2"/>
    <col min="2" max="4" width="5.625" customWidth="1" style="2"/>
    <col min="5" max="5" width="8.375" customWidth="1" style="2"/>
    <col min="6" max="6" width="41.25" customWidth="1" style="2"/>
    <col min="7" max="11" width="14.125" customWidth="1" style="2"/>
    <col min="12" max="12" width="1.5" customWidth="1" style="2"/>
    <col min="13" max="15" width="9.75" customWidth="1" style="2"/>
    <col min="16" max="16384" width="10.0" style="2"/>
  </cols>
  <sheetData>
    <row r="1" spans="1:12" ht="24.75" customHeight="1" x14ac:dyDescent="0.15">
      <c r="A1" s="5"/>
      <c r="B1" s="76" t="s">
        <v>74</v>
      </c>
      <c r="C1" s="5"/>
      <c r="D1" s="5"/>
      <c r="E1" s="5"/>
      <c r="F1" s="38"/>
      <c r="G1" s="7"/>
      <c r="H1" s="7"/>
      <c r="I1" s="7"/>
      <c r="J1" s="7"/>
      <c r="K1" s="8" t="s">
        <v>75</v>
      </c>
      <c r="L1" s="12"/>
    </row>
    <row r="2" spans="1:12" ht="22.9" customHeight="1" x14ac:dyDescent="0.15">
      <c r="A2" s="5"/>
      <c r="B2" s="163" t="s">
        <v>76</v>
      </c>
      <c r="C2" s="163"/>
      <c r="D2" s="163"/>
      <c r="E2" s="163"/>
      <c r="F2" s="163"/>
      <c r="G2" s="163"/>
      <c r="H2" s="163"/>
      <c r="I2" s="163"/>
      <c r="J2" s="163"/>
      <c r="K2" s="163"/>
      <c r="L2" s="12" t="s">
        <v>4</v>
      </c>
    </row>
    <row r="3" spans="1:12" ht="20.1" customHeight="1" x14ac:dyDescent="0.15">
      <c r="A3" s="9"/>
      <c r="B3" s="164" t="s">
        <v>6</v>
      </c>
      <c r="C3" s="164"/>
      <c r="D3" s="164"/>
      <c r="E3" s="164"/>
      <c r="F3" s="164"/>
      <c r="G3" s="9"/>
      <c r="H3" s="9"/>
      <c r="I3" s="39"/>
      <c r="J3" s="39"/>
      <c r="K3" s="11" t="s">
        <v>7</v>
      </c>
      <c r="L3" s="19"/>
    </row>
    <row r="4" spans="1:12" ht="24.0" customHeight="1" x14ac:dyDescent="0.15">
      <c r="A4" s="12"/>
      <c r="B4" s="151" t="s">
        <v>10</v>
      </c>
      <c r="C4" s="151"/>
      <c r="D4" s="151"/>
      <c r="E4" s="151"/>
      <c r="F4" s="151"/>
      <c r="G4" s="151" t="s">
        <v>60</v>
      </c>
      <c r="H4" s="151" t="s">
        <v>77</v>
      </c>
      <c r="I4" s="151" t="s">
        <v>78</v>
      </c>
      <c r="J4" s="151" t="s">
        <v>79</v>
      </c>
      <c r="K4" s="153" t="s">
        <v>80</v>
      </c>
      <c r="L4" s="20"/>
    </row>
    <row r="5" spans="1:12" ht="24.0" customHeight="1" x14ac:dyDescent="0.15">
      <c r="A5" s="14"/>
      <c r="B5" s="151" t="s">
        <v>81</v>
      </c>
      <c r="C5" s="151"/>
      <c r="D5" s="151"/>
      <c r="E5" s="151" t="s">
        <v>71</v>
      </c>
      <c r="F5" s="151" t="s">
        <v>72</v>
      </c>
      <c r="G5" s="151"/>
      <c r="H5" s="151"/>
      <c r="I5" s="151"/>
      <c r="J5" s="151"/>
      <c r="K5" s="151"/>
      <c r="L5" s="20"/>
    </row>
    <row r="6" spans="1:12" ht="24.0" customHeight="1" x14ac:dyDescent="0.15">
      <c r="A6" s="14"/>
      <c r="B6" s="13" t="s">
        <v>82</v>
      </c>
      <c r="C6" s="13" t="s">
        <v>83</v>
      </c>
      <c r="D6" s="13" t="s">
        <v>84</v>
      </c>
      <c r="E6" s="151"/>
      <c r="F6" s="151"/>
      <c r="G6" s="151"/>
      <c r="H6" s="151"/>
      <c r="I6" s="151"/>
      <c r="J6" s="151"/>
      <c r="K6" s="151"/>
      <c r="L6" s="21"/>
    </row>
    <row r="7" spans="1:12" ht="27.0" customHeight="1" x14ac:dyDescent="0.15">
      <c r="A7" s="15"/>
      <c r="B7" s="82"/>
      <c r="C7" s="82"/>
      <c r="D7" s="82"/>
      <c r="E7" s="82"/>
      <c r="F7" s="82" t="s">
        <v>73</v>
      </c>
      <c r="G7" s="81">
        <v>1543.09</v>
      </c>
      <c r="H7" s="81">
        <v>1543.09</v>
      </c>
      <c r="I7" s="16"/>
      <c r="J7" s="16"/>
      <c r="K7" s="16"/>
      <c r="L7" s="22"/>
    </row>
    <row r="8" spans="1:12" ht="27.0" customHeight="1" x14ac:dyDescent="0.15">
      <c r="A8" s="15"/>
      <c r="B8" s="79">
        <v>205</v>
      </c>
      <c r="C8" s="80" t="s">
        <v>85</v>
      </c>
      <c r="D8" s="80" t="s">
        <v>85</v>
      </c>
      <c r="E8" s="80" t="s">
        <v>86</v>
      </c>
      <c r="F8" s="79" t="s">
        <v>87</v>
      </c>
      <c r="G8" s="72">
        <v>1096.36</v>
      </c>
      <c r="H8" s="72">
        <v>1096.36</v>
      </c>
      <c r="I8" s="16"/>
      <c r="J8" s="16"/>
      <c r="K8" s="16"/>
      <c r="L8" s="22"/>
    </row>
    <row r="9" spans="1:12" ht="27.0" customHeight="1" x14ac:dyDescent="0.15">
      <c r="A9" s="15"/>
      <c r="B9" s="79">
        <v>208</v>
      </c>
      <c r="C9" s="80" t="s">
        <v>88</v>
      </c>
      <c r="D9" s="80" t="s">
        <v>85</v>
      </c>
      <c r="E9" s="80" t="s">
        <v>89</v>
      </c>
      <c r="F9" s="79" t="s">
        <v>90</v>
      </c>
      <c r="G9" s="78">
        <v>250.48</v>
      </c>
      <c r="H9" s="78">
        <v>250.48</v>
      </c>
      <c r="I9" s="16"/>
      <c r="J9" s="16"/>
      <c r="K9" s="16"/>
      <c r="L9" s="22"/>
    </row>
    <row r="10" spans="1:12" ht="27.0" customHeight="1" x14ac:dyDescent="0.15">
      <c r="A10" s="15"/>
      <c r="B10" s="79">
        <v>208</v>
      </c>
      <c r="C10" s="80" t="s">
        <v>88</v>
      </c>
      <c r="D10" s="80" t="s">
        <v>88</v>
      </c>
      <c r="E10" s="80" t="s">
        <v>91</v>
      </c>
      <c r="F10" s="79" t="s">
        <v>92</v>
      </c>
      <c r="G10" s="78">
        <v>79.12</v>
      </c>
      <c r="H10" s="78">
        <v>79.12</v>
      </c>
      <c r="I10" s="16"/>
      <c r="J10" s="16"/>
      <c r="K10" s="16"/>
      <c r="L10" s="22"/>
    </row>
    <row r="11" spans="1:12" ht="27.0" customHeight="1" x14ac:dyDescent="0.15">
      <c r="A11" s="15"/>
      <c r="B11" s="79">
        <v>208</v>
      </c>
      <c r="C11" s="80" t="s">
        <v>93</v>
      </c>
      <c r="D11" s="80" t="s">
        <v>85</v>
      </c>
      <c r="E11" s="80" t="s">
        <v>94</v>
      </c>
      <c r="F11" s="79" t="s">
        <v>95</v>
      </c>
      <c r="G11" s="78">
        <v>1.51</v>
      </c>
      <c r="H11" s="78">
        <v>1.51</v>
      </c>
      <c r="I11" s="16"/>
      <c r="J11" s="16"/>
      <c r="K11" s="16"/>
      <c r="L11" s="22"/>
    </row>
    <row r="12" spans="1:12" ht="27.0" customHeight="1" x14ac:dyDescent="0.15">
      <c r="A12" s="15"/>
      <c r="B12" s="79">
        <v>221</v>
      </c>
      <c r="C12" s="80" t="s">
        <v>96</v>
      </c>
      <c r="D12" s="80" t="s">
        <v>85</v>
      </c>
      <c r="E12" s="80" t="s">
        <v>97</v>
      </c>
      <c r="F12" s="79" t="s">
        <v>98</v>
      </c>
      <c r="G12" s="78">
        <v>115.62</v>
      </c>
      <c r="H12" s="78">
        <v>115.62</v>
      </c>
      <c r="I12" s="16"/>
      <c r="J12" s="16"/>
      <c r="K12" s="16"/>
      <c r="L12" s="22"/>
    </row>
    <row r="13" spans="1:12" ht="27.0" customHeight="1" x14ac:dyDescent="0.15">
      <c r="A13" s="15"/>
      <c r="B13" s="13"/>
      <c r="C13" s="13"/>
      <c r="D13" s="13"/>
      <c r="E13" s="13"/>
      <c r="F13" s="13"/>
      <c r="G13" s="16"/>
      <c r="H13" s="16"/>
      <c r="I13" s="16"/>
      <c r="J13" s="16"/>
      <c r="K13" s="16"/>
      <c r="L13" s="22"/>
    </row>
    <row r="14" spans="1:12" ht="27.0" customHeight="1" x14ac:dyDescent="0.15">
      <c r="A14" s="15"/>
      <c r="B14" s="13"/>
      <c r="C14" s="13"/>
      <c r="D14" s="13"/>
      <c r="E14" s="13"/>
      <c r="F14" s="13"/>
      <c r="G14" s="16"/>
      <c r="H14" s="16"/>
      <c r="I14" s="16"/>
      <c r="J14" s="16"/>
      <c r="K14" s="16"/>
      <c r="L14" s="22"/>
    </row>
    <row r="15" spans="1:12" ht="27.0" customHeight="1" x14ac:dyDescent="0.15">
      <c r="A15" s="15"/>
      <c r="B15" s="13"/>
      <c r="C15" s="13"/>
      <c r="D15" s="13"/>
      <c r="E15" s="13"/>
      <c r="F15" s="13"/>
      <c r="G15" s="16"/>
      <c r="H15" s="16"/>
      <c r="I15" s="16"/>
      <c r="J15" s="16"/>
      <c r="K15" s="16"/>
      <c r="L15" s="22"/>
    </row>
    <row r="16" spans="1:1" ht="27.0" customHeight="1" x14ac:dyDescent="0.15"/>
    <row r="17" spans="1:1" ht="27.0" customHeight="1" x14ac:dyDescent="0.15"/>
    <row r="18" spans="1:1" ht="27.0" customHeight="1" x14ac:dyDescent="0.15"/>
    <row r="19" spans="1:1" ht="27.0" customHeight="1" x14ac:dyDescent="0.15"/>
    <row r="20" spans="1:1" ht="27.0" customHeight="1" x14ac:dyDescent="0.15"/>
    <row r="21" spans="1:1" ht="27.0" customHeight="1" x14ac:dyDescent="0.15"/>
    <row r="22" spans="1:1" ht="27.0" customHeight="1" x14ac:dyDescent="0.15"/>
    <row r="23" spans="1:1" ht="27.0" customHeight="1" x14ac:dyDescent="0.15"/>
    <row r="24" spans="1:1" ht="27.0" customHeight="1" x14ac:dyDescent="0.15"/>
    <row r="25" spans="1:1" ht="27.0" customHeight="1" x14ac:dyDescent="0.15"/>
    <row r="26" spans="1:1" ht="27.0" customHeight="1" x14ac:dyDescent="0.15"/>
    <row r="27" spans="1:1" ht="27.0" customHeight="1" x14ac:dyDescent="0.15"/>
    <row r="28" spans="1:1" ht="27.0" customHeight="1" x14ac:dyDescent="0.15"/>
    <row r="29" spans="1:1" ht="27.0" customHeight="1" x14ac:dyDescent="0.15"/>
  </sheetData>
  <mergeCells count="11">
    <mergeCell ref="B2:K2"/>
    <mergeCell ref="B3:F3"/>
    <mergeCell ref="B4:F4"/>
    <mergeCell ref="B5:D5"/>
    <mergeCell ref="F5:F6"/>
    <mergeCell ref="G4:G6"/>
    <mergeCell ref="H4:H6"/>
    <mergeCell ref="I4:I6"/>
    <mergeCell ref="J4:J6"/>
    <mergeCell ref="K4:K6"/>
    <mergeCell ref="E5:E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34"/>
  <sheetViews>
    <sheetView zoomScaleNormal="100" topLeftCell="A1" workbookViewId="0">
      <pane ySplit="5" topLeftCell="A6" activePane="bottomLeft" state="frozen"/>
      <selection activeCell="B3" activeCellId="0" sqref="B3:C3"/>
      <selection pane="bottomLeft" activeCell="B3" activeCellId="0" sqref="B3:C3"/>
    </sheetView>
  </sheetViews>
  <sheetFormatPr defaultRowHeight="13.5" defaultColWidth="10.000152587890625" x14ac:dyDescent="0.15"/>
  <cols>
    <col min="1" max="1" width="1.5" customWidth="1" style="2"/>
    <col min="2" max="2" width="28.5" customWidth="1" style="2"/>
    <col min="3" max="3" width="19.375" customWidth="1" style="2"/>
    <col min="4" max="4" width="28.5" customWidth="1" style="2"/>
    <col min="5" max="8" width="19.375" customWidth="1" style="2"/>
    <col min="9" max="9" width="1.5" customWidth="1" style="2"/>
    <col min="10" max="12" width="9.75" customWidth="1" style="2"/>
    <col min="13" max="16384" width="10.0" style="2"/>
  </cols>
  <sheetData>
    <row r="1" spans="1:9" ht="24.75" customHeight="1" x14ac:dyDescent="0.15">
      <c r="A1" s="46"/>
      <c r="B1" s="76" t="s">
        <v>99</v>
      </c>
      <c r="C1" s="47"/>
      <c r="D1" s="47"/>
      <c r="E1" s="47"/>
      <c r="F1" s="47"/>
      <c r="G1" s="47"/>
      <c r="H1" s="48" t="s">
        <v>100</v>
      </c>
      <c r="I1" s="53" t="s">
        <v>4</v>
      </c>
    </row>
    <row r="2" spans="1:9" ht="22.9" customHeight="1" x14ac:dyDescent="0.15">
      <c r="A2" s="47"/>
      <c r="B2" s="150" t="s">
        <v>101</v>
      </c>
      <c r="C2" s="150"/>
      <c r="D2" s="150"/>
      <c r="E2" s="150"/>
      <c r="F2" s="150"/>
      <c r="G2" s="150"/>
      <c r="H2" s="150"/>
      <c r="I2" s="53"/>
    </row>
    <row r="3" spans="1:9" ht="20.1" customHeight="1" x14ac:dyDescent="0.15">
      <c r="A3" s="49"/>
      <c r="B3" s="164" t="s">
        <v>6</v>
      </c>
      <c r="C3" s="164"/>
      <c r="D3" s="42"/>
      <c r="E3" s="42"/>
      <c r="F3" s="42"/>
      <c r="G3" s="42"/>
      <c r="H3" s="50" t="s">
        <v>7</v>
      </c>
      <c r="I3" s="54"/>
    </row>
    <row r="4" spans="1:9" ht="15.0" customHeight="1" x14ac:dyDescent="0.15">
      <c r="A4" s="51"/>
      <c r="B4" s="151" t="s">
        <v>8</v>
      </c>
      <c r="C4" s="151"/>
      <c r="D4" s="151" t="s">
        <v>9</v>
      </c>
      <c r="E4" s="151"/>
      <c r="F4" s="151"/>
      <c r="G4" s="151"/>
      <c r="H4" s="151"/>
      <c r="I4" s="45"/>
    </row>
    <row r="5" spans="1:9" ht="15.0" customHeight="1" x14ac:dyDescent="0.15">
      <c r="A5" s="51"/>
      <c r="B5" s="13" t="s">
        <v>10</v>
      </c>
      <c r="C5" s="13" t="s">
        <v>11</v>
      </c>
      <c r="D5" s="13" t="s">
        <v>10</v>
      </c>
      <c r="E5" s="13" t="s">
        <v>60</v>
      </c>
      <c r="F5" s="13" t="s">
        <v>102</v>
      </c>
      <c r="G5" s="13" t="s">
        <v>103</v>
      </c>
      <c r="H5" s="13" t="s">
        <v>104</v>
      </c>
      <c r="I5" s="45"/>
    </row>
    <row r="6" spans="1:9" ht="15.0" customHeight="1" x14ac:dyDescent="0.15">
      <c r="A6" s="12"/>
      <c r="B6" s="25" t="s">
        <v>105</v>
      </c>
      <c r="C6" s="72">
        <v>1543.09</v>
      </c>
      <c r="D6" s="25" t="s">
        <v>106</v>
      </c>
      <c r="E6" s="78">
        <f>SUM(F6:I6)</f>
        <v>1543.0899999999997</v>
      </c>
      <c r="F6" s="78">
        <f>SUM(F7:F33)</f>
        <v>1543.0899999999997</v>
      </c>
      <c r="G6" s="78"/>
      <c r="H6" s="78"/>
      <c r="I6" s="21"/>
    </row>
    <row r="7" spans="1:9" ht="15.0" customHeight="1" x14ac:dyDescent="0.15">
      <c r="A7" s="152"/>
      <c r="B7" s="25" t="s">
        <v>107</v>
      </c>
      <c r="C7" s="72">
        <v>1543.09</v>
      </c>
      <c r="D7" s="25" t="s">
        <v>108</v>
      </c>
      <c r="E7" s="78"/>
      <c r="F7" s="83"/>
      <c r="G7" s="83"/>
      <c r="H7" s="83"/>
      <c r="I7" s="21"/>
    </row>
    <row r="8" spans="1:9" ht="15.0" customHeight="1" x14ac:dyDescent="0.15">
      <c r="A8" s="152"/>
      <c r="B8" s="25" t="s">
        <v>109</v>
      </c>
      <c r="C8" s="26"/>
      <c r="D8" s="25" t="s">
        <v>110</v>
      </c>
      <c r="E8" s="78"/>
      <c r="F8" s="83"/>
      <c r="G8" s="83"/>
      <c r="H8" s="83"/>
      <c r="I8" s="21"/>
    </row>
    <row r="9" spans="1:9" ht="15.0" customHeight="1" x14ac:dyDescent="0.15">
      <c r="A9" s="152"/>
      <c r="B9" s="25" t="s">
        <v>111</v>
      </c>
      <c r="C9" s="26"/>
      <c r="D9" s="25" t="s">
        <v>112</v>
      </c>
      <c r="E9" s="78"/>
      <c r="F9" s="83"/>
      <c r="G9" s="83"/>
      <c r="H9" s="83"/>
      <c r="I9" s="21"/>
    </row>
    <row r="10" spans="1:9" ht="15.0" customHeight="1" x14ac:dyDescent="0.15">
      <c r="A10" s="12"/>
      <c r="B10" s="25" t="s">
        <v>113</v>
      </c>
      <c r="C10" s="26"/>
      <c r="D10" s="25" t="s">
        <v>114</v>
      </c>
      <c r="E10" s="78"/>
      <c r="F10" s="83"/>
      <c r="G10" s="83"/>
      <c r="H10" s="83"/>
      <c r="I10" s="21"/>
    </row>
    <row r="11" spans="1:9" ht="15.0" customHeight="1" x14ac:dyDescent="0.15">
      <c r="A11" s="152"/>
      <c r="B11" s="25" t="s">
        <v>107</v>
      </c>
      <c r="C11" s="26"/>
      <c r="D11" s="25" t="s">
        <v>115</v>
      </c>
      <c r="E11" s="78">
        <f>SUM(F11:I11)</f>
        <v>1096.36</v>
      </c>
      <c r="F11" s="72">
        <v>1096.36</v>
      </c>
      <c r="G11" s="83"/>
      <c r="H11" s="83"/>
      <c r="I11" s="21"/>
    </row>
    <row r="12" spans="1:9" ht="15.0" customHeight="1" x14ac:dyDescent="0.15">
      <c r="A12" s="152"/>
      <c r="B12" s="25" t="s">
        <v>109</v>
      </c>
      <c r="C12" s="26"/>
      <c r="D12" s="25" t="s">
        <v>116</v>
      </c>
      <c r="E12" s="78"/>
      <c r="F12" s="72"/>
      <c r="G12" s="83"/>
      <c r="H12" s="83"/>
      <c r="I12" s="21"/>
    </row>
    <row r="13" spans="1:9" ht="15.0" customHeight="1" x14ac:dyDescent="0.15">
      <c r="A13" s="152"/>
      <c r="B13" s="25" t="s">
        <v>111</v>
      </c>
      <c r="C13" s="26"/>
      <c r="D13" s="25" t="s">
        <v>117</v>
      </c>
      <c r="E13" s="78"/>
      <c r="F13" s="72"/>
      <c r="G13" s="83"/>
      <c r="H13" s="83"/>
      <c r="I13" s="21"/>
    </row>
    <row r="14" spans="1:9" ht="15.0" customHeight="1" x14ac:dyDescent="0.15">
      <c r="A14" s="152"/>
      <c r="B14" s="25" t="s">
        <v>118</v>
      </c>
      <c r="C14" s="26"/>
      <c r="D14" s="25" t="s">
        <v>119</v>
      </c>
      <c r="E14" s="78">
        <f>SUM(F14:I14)</f>
        <v>331.11</v>
      </c>
      <c r="F14" s="72">
        <v>331.11</v>
      </c>
      <c r="G14" s="83"/>
      <c r="H14" s="83"/>
      <c r="I14" s="21"/>
    </row>
    <row r="15" spans="1:9" ht="15.0" customHeight="1" x14ac:dyDescent="0.15">
      <c r="A15" s="152"/>
      <c r="B15" s="25" t="s">
        <v>118</v>
      </c>
      <c r="C15" s="26"/>
      <c r="D15" s="25" t="s">
        <v>120</v>
      </c>
      <c r="E15" s="78"/>
      <c r="F15" s="72"/>
      <c r="G15" s="83"/>
      <c r="H15" s="83"/>
      <c r="I15" s="21"/>
    </row>
    <row r="16" spans="1:9" ht="15.0" customHeight="1" x14ac:dyDescent="0.15">
      <c r="A16" s="152"/>
      <c r="B16" s="25" t="s">
        <v>118</v>
      </c>
      <c r="C16" s="26"/>
      <c r="D16" s="25" t="s">
        <v>121</v>
      </c>
      <c r="E16" s="78"/>
      <c r="F16" s="72"/>
      <c r="G16" s="83"/>
      <c r="H16" s="83"/>
      <c r="I16" s="21"/>
    </row>
    <row r="17" spans="1:9" ht="15.0" customHeight="1" x14ac:dyDescent="0.15">
      <c r="A17" s="152"/>
      <c r="B17" s="25" t="s">
        <v>118</v>
      </c>
      <c r="C17" s="26"/>
      <c r="D17" s="25" t="s">
        <v>122</v>
      </c>
      <c r="E17" s="78"/>
      <c r="F17" s="72"/>
      <c r="G17" s="83"/>
      <c r="H17" s="83"/>
      <c r="I17" s="21"/>
    </row>
    <row r="18" spans="1:9" ht="15.0" customHeight="1" x14ac:dyDescent="0.15">
      <c r="A18" s="152"/>
      <c r="B18" s="25" t="s">
        <v>118</v>
      </c>
      <c r="C18" s="26"/>
      <c r="D18" s="25" t="s">
        <v>123</v>
      </c>
      <c r="E18" s="78"/>
      <c r="F18" s="72"/>
      <c r="G18" s="83"/>
      <c r="H18" s="83"/>
      <c r="I18" s="21"/>
    </row>
    <row r="19" spans="1:9" ht="15.0" customHeight="1" x14ac:dyDescent="0.15">
      <c r="A19" s="152"/>
      <c r="B19" s="25" t="s">
        <v>118</v>
      </c>
      <c r="C19" s="26"/>
      <c r="D19" s="25" t="s">
        <v>124</v>
      </c>
      <c r="E19" s="78"/>
      <c r="F19" s="72"/>
      <c r="G19" s="83"/>
      <c r="H19" s="83"/>
      <c r="I19" s="21"/>
    </row>
    <row r="20" spans="1:9" ht="15.0" customHeight="1" x14ac:dyDescent="0.15">
      <c r="A20" s="152"/>
      <c r="B20" s="25" t="s">
        <v>118</v>
      </c>
      <c r="C20" s="26"/>
      <c r="D20" s="25" t="s">
        <v>125</v>
      </c>
      <c r="E20" s="78"/>
      <c r="F20" s="72"/>
      <c r="G20" s="83"/>
      <c r="H20" s="83"/>
      <c r="I20" s="21"/>
    </row>
    <row r="21" spans="1:9" ht="15.0" customHeight="1" x14ac:dyDescent="0.15">
      <c r="A21" s="152"/>
      <c r="B21" s="25" t="s">
        <v>118</v>
      </c>
      <c r="C21" s="26"/>
      <c r="D21" s="25" t="s">
        <v>126</v>
      </c>
      <c r="E21" s="78"/>
      <c r="F21" s="72"/>
      <c r="G21" s="83"/>
      <c r="H21" s="83"/>
      <c r="I21" s="21"/>
    </row>
    <row r="22" spans="1:9" ht="15.0" customHeight="1" x14ac:dyDescent="0.15">
      <c r="A22" s="152"/>
      <c r="B22" s="25" t="s">
        <v>118</v>
      </c>
      <c r="C22" s="26"/>
      <c r="D22" s="25" t="s">
        <v>127</v>
      </c>
      <c r="E22" s="78"/>
      <c r="F22" s="72"/>
      <c r="G22" s="83"/>
      <c r="H22" s="83"/>
      <c r="I22" s="21"/>
    </row>
    <row r="23" spans="1:9" ht="15.0" customHeight="1" x14ac:dyDescent="0.15">
      <c r="A23" s="152"/>
      <c r="B23" s="25" t="s">
        <v>118</v>
      </c>
      <c r="C23" s="26"/>
      <c r="D23" s="25" t="s">
        <v>128</v>
      </c>
      <c r="E23" s="78"/>
      <c r="F23" s="72"/>
      <c r="G23" s="83"/>
      <c r="H23" s="83"/>
      <c r="I23" s="21"/>
    </row>
    <row r="24" spans="1:9" ht="15.0" customHeight="1" x14ac:dyDescent="0.15">
      <c r="A24" s="152"/>
      <c r="B24" s="25" t="s">
        <v>118</v>
      </c>
      <c r="C24" s="26"/>
      <c r="D24" s="25" t="s">
        <v>129</v>
      </c>
      <c r="E24" s="78"/>
      <c r="F24" s="72"/>
      <c r="G24" s="83"/>
      <c r="H24" s="83"/>
      <c r="I24" s="21"/>
    </row>
    <row r="25" spans="1:9" ht="15.0" customHeight="1" x14ac:dyDescent="0.15">
      <c r="A25" s="152"/>
      <c r="B25" s="25" t="s">
        <v>118</v>
      </c>
      <c r="C25" s="26"/>
      <c r="D25" s="25" t="s">
        <v>130</v>
      </c>
      <c r="E25" s="78"/>
      <c r="F25" s="72"/>
      <c r="G25" s="83"/>
      <c r="H25" s="83"/>
      <c r="I25" s="21"/>
    </row>
    <row r="26" spans="1:9" ht="15.0" customHeight="1" x14ac:dyDescent="0.15">
      <c r="A26" s="152"/>
      <c r="B26" s="25" t="s">
        <v>118</v>
      </c>
      <c r="C26" s="26"/>
      <c r="D26" s="25" t="s">
        <v>131</v>
      </c>
      <c r="E26" s="78">
        <f>SUM(F26:I26)</f>
        <v>115.62</v>
      </c>
      <c r="F26" s="72">
        <v>115.62</v>
      </c>
      <c r="G26" s="83"/>
      <c r="H26" s="83"/>
      <c r="I26" s="21"/>
    </row>
    <row r="27" spans="1:9" ht="15.0" customHeight="1" x14ac:dyDescent="0.15">
      <c r="A27" s="152"/>
      <c r="B27" s="25" t="s">
        <v>118</v>
      </c>
      <c r="C27" s="26"/>
      <c r="D27" s="25" t="s">
        <v>132</v>
      </c>
      <c r="E27" s="78"/>
      <c r="F27" s="83"/>
      <c r="G27" s="83"/>
      <c r="H27" s="83"/>
      <c r="I27" s="21"/>
    </row>
    <row r="28" spans="1:9" ht="15.0" customHeight="1" x14ac:dyDescent="0.15">
      <c r="A28" s="152"/>
      <c r="B28" s="25" t="s">
        <v>118</v>
      </c>
      <c r="C28" s="26"/>
      <c r="D28" s="25" t="s">
        <v>133</v>
      </c>
      <c r="E28" s="78"/>
      <c r="F28" s="83"/>
      <c r="G28" s="83"/>
      <c r="H28" s="83"/>
      <c r="I28" s="21"/>
    </row>
    <row r="29" spans="1:9" ht="15.0" customHeight="1" x14ac:dyDescent="0.15">
      <c r="A29" s="152"/>
      <c r="B29" s="25" t="s">
        <v>118</v>
      </c>
      <c r="C29" s="26"/>
      <c r="D29" s="25" t="s">
        <v>134</v>
      </c>
      <c r="E29" s="78"/>
      <c r="F29" s="83"/>
      <c r="G29" s="83"/>
      <c r="H29" s="83"/>
      <c r="I29" s="21"/>
    </row>
    <row r="30" spans="1:9" ht="15.0" customHeight="1" x14ac:dyDescent="0.15">
      <c r="A30" s="152"/>
      <c r="B30" s="25" t="s">
        <v>118</v>
      </c>
      <c r="C30" s="26"/>
      <c r="D30" s="25" t="s">
        <v>135</v>
      </c>
      <c r="E30" s="78"/>
      <c r="F30" s="83"/>
      <c r="G30" s="83"/>
      <c r="H30" s="83"/>
      <c r="I30" s="21"/>
    </row>
    <row r="31" spans="1:9" ht="15.0" customHeight="1" x14ac:dyDescent="0.15">
      <c r="A31" s="152"/>
      <c r="B31" s="25" t="s">
        <v>118</v>
      </c>
      <c r="C31" s="26"/>
      <c r="D31" s="25" t="s">
        <v>136</v>
      </c>
      <c r="E31" s="78"/>
      <c r="F31" s="83"/>
      <c r="G31" s="83"/>
      <c r="H31" s="83"/>
      <c r="I31" s="21"/>
    </row>
    <row r="32" spans="1:9" ht="15.0" customHeight="1" x14ac:dyDescent="0.15">
      <c r="A32" s="152"/>
      <c r="B32" s="25" t="s">
        <v>118</v>
      </c>
      <c r="C32" s="26"/>
      <c r="D32" s="25" t="s">
        <v>137</v>
      </c>
      <c r="E32" s="78"/>
      <c r="F32" s="83"/>
      <c r="G32" s="83"/>
      <c r="H32" s="83"/>
      <c r="I32" s="21"/>
    </row>
    <row r="33" spans="1:9" ht="15.0" customHeight="1" x14ac:dyDescent="0.15">
      <c r="A33" s="152"/>
      <c r="B33" s="25" t="s">
        <v>118</v>
      </c>
      <c r="C33" s="26"/>
      <c r="D33" s="25" t="s">
        <v>138</v>
      </c>
      <c r="E33" s="78"/>
      <c r="F33" s="83"/>
      <c r="G33" s="83"/>
      <c r="H33" s="83"/>
      <c r="I33" s="21"/>
    </row>
    <row r="34" spans="1:9" ht="9.75" customHeight="1" x14ac:dyDescent="0.15">
      <c r="A34" s="52"/>
      <c r="B34" s="52"/>
      <c r="C34" s="52"/>
      <c r="D34" s="6"/>
      <c r="E34" s="52"/>
      <c r="F34" s="52"/>
      <c r="G34" s="52"/>
      <c r="H34" s="52"/>
      <c r="I34" s="55"/>
    </row>
  </sheetData>
  <mergeCells count="6">
    <mergeCell ref="A11:A33"/>
    <mergeCell ref="B2:H2"/>
    <mergeCell ref="B3:C3"/>
    <mergeCell ref="B4:C4"/>
    <mergeCell ref="D4:H4"/>
    <mergeCell ref="A7:A9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80" orientation="landscape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P38"/>
  <sheetViews>
    <sheetView zoomScaleNormal="100" topLeftCell="A1" workbookViewId="0">
      <pane ySplit="6" topLeftCell="A8" activePane="bottomLeft" state="frozen"/>
      <selection activeCell="L12" activeCellId="0" sqref="L12"/>
      <selection pane="bottomLeft" activeCell="D8" activeCellId="0" sqref="D8:D31"/>
    </sheetView>
  </sheetViews>
  <sheetFormatPr defaultRowHeight="13.5" defaultColWidth="10.000152587890625" x14ac:dyDescent="0.15"/>
  <cols>
    <col min="1" max="1" width="1.5" customWidth="1" style="36"/>
    <col min="2" max="3" width="6.125" customWidth="1" style="36"/>
    <col min="4" max="4" width="10.625" customWidth="1" style="36"/>
    <col min="5" max="5" width="30.375" customWidth="1" style="36"/>
    <col min="6" max="9" width="10.125" customWidth="1" style="36"/>
    <col min="10" max="39" width="5.75" customWidth="1" style="36"/>
    <col min="40" max="40" width="1.5" customWidth="1" style="36"/>
    <col min="41" max="42" width="9.75" customWidth="1" style="36"/>
    <col min="43" max="16384" width="10.0" style="36"/>
  </cols>
  <sheetData>
    <row r="1" spans="1:40" ht="24.75" customHeight="1" x14ac:dyDescent="0.15">
      <c r="A1" s="37"/>
      <c r="B1" s="76" t="s">
        <v>139</v>
      </c>
      <c r="C1" s="3"/>
      <c r="D1" s="3"/>
      <c r="E1" s="37"/>
      <c r="F1" s="37"/>
      <c r="G1" s="37"/>
      <c r="H1" s="7"/>
      <c r="I1" s="38"/>
      <c r="J1" s="38"/>
      <c r="K1" s="7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44" t="s">
        <v>140</v>
      </c>
      <c r="AN1" s="45"/>
    </row>
    <row r="2" spans="1:40" ht="22.9" customHeight="1" x14ac:dyDescent="0.15">
      <c r="A2" s="7"/>
      <c r="B2" s="167" t="s">
        <v>141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5"/>
      <c r="AN2" s="45"/>
    </row>
    <row r="3" spans="1:40" ht="20.1" customHeight="1" x14ac:dyDescent="0.15">
      <c r="A3" s="39"/>
      <c r="B3" s="40" t="s">
        <v>6</v>
      </c>
      <c r="C3" s="41"/>
      <c r="D3" s="41"/>
      <c r="E3" s="41"/>
      <c r="G3" s="39"/>
      <c r="H3" s="4"/>
      <c r="I3" s="42"/>
      <c r="J3" s="42"/>
      <c r="K3" s="39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170" t="s">
        <v>7</v>
      </c>
      <c r="AL3" s="169"/>
      <c r="AM3" s="168"/>
      <c r="AN3" s="45"/>
    </row>
    <row r="4" spans="1:40" ht="24.0" customHeight="1" x14ac:dyDescent="0.15">
      <c r="A4" s="14"/>
      <c r="B4" s="153"/>
      <c r="C4" s="153"/>
      <c r="D4" s="153"/>
      <c r="E4" s="153"/>
      <c r="F4" s="153" t="s">
        <v>142</v>
      </c>
      <c r="G4" s="153" t="s">
        <v>143</v>
      </c>
      <c r="H4" s="153"/>
      <c r="I4" s="153"/>
      <c r="J4" s="153"/>
      <c r="K4" s="153"/>
      <c r="L4" s="153"/>
      <c r="M4" s="153"/>
      <c r="N4" s="153"/>
      <c r="O4" s="153"/>
      <c r="P4" s="153"/>
      <c r="Q4" s="153" t="s">
        <v>144</v>
      </c>
      <c r="R4" s="153"/>
      <c r="S4" s="153"/>
      <c r="T4" s="153"/>
      <c r="U4" s="153"/>
      <c r="V4" s="153"/>
      <c r="W4" s="153"/>
      <c r="X4" s="153"/>
      <c r="Y4" s="153"/>
      <c r="Z4" s="153"/>
      <c r="AA4" s="153" t="s">
        <v>145</v>
      </c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45"/>
    </row>
    <row r="5" spans="1:40" ht="30.0" customHeight="1" x14ac:dyDescent="0.15">
      <c r="A5" s="14"/>
      <c r="B5" s="153" t="s">
        <v>81</v>
      </c>
      <c r="C5" s="153"/>
      <c r="D5" s="172" t="s">
        <v>71</v>
      </c>
      <c r="E5" s="151" t="s">
        <v>72</v>
      </c>
      <c r="F5" s="153"/>
      <c r="G5" s="153" t="s">
        <v>60</v>
      </c>
      <c r="H5" s="153" t="s">
        <v>146</v>
      </c>
      <c r="I5" s="153"/>
      <c r="J5" s="153"/>
      <c r="K5" s="153" t="s">
        <v>147</v>
      </c>
      <c r="L5" s="153"/>
      <c r="M5" s="153"/>
      <c r="N5" s="153" t="s">
        <v>148</v>
      </c>
      <c r="O5" s="153"/>
      <c r="P5" s="153"/>
      <c r="Q5" s="153" t="s">
        <v>60</v>
      </c>
      <c r="R5" s="153" t="s">
        <v>146</v>
      </c>
      <c r="S5" s="153"/>
      <c r="T5" s="153"/>
      <c r="U5" s="153" t="s">
        <v>147</v>
      </c>
      <c r="V5" s="153"/>
      <c r="W5" s="153"/>
      <c r="X5" s="153" t="s">
        <v>148</v>
      </c>
      <c r="Y5" s="153"/>
      <c r="Z5" s="153"/>
      <c r="AA5" s="153" t="s">
        <v>60</v>
      </c>
      <c r="AB5" s="153" t="s">
        <v>146</v>
      </c>
      <c r="AC5" s="153"/>
      <c r="AD5" s="153"/>
      <c r="AE5" s="153" t="s">
        <v>147</v>
      </c>
      <c r="AF5" s="153"/>
      <c r="AG5" s="153"/>
      <c r="AH5" s="153" t="s">
        <v>148</v>
      </c>
      <c r="AI5" s="153"/>
      <c r="AJ5" s="153"/>
      <c r="AK5" s="153" t="s">
        <v>149</v>
      </c>
      <c r="AL5" s="153"/>
      <c r="AM5" s="153"/>
      <c r="AN5" s="45"/>
    </row>
    <row r="6" spans="1:40" ht="30.0" customHeight="1" x14ac:dyDescent="0.15">
      <c r="A6" s="6"/>
      <c r="B6" s="24" t="s">
        <v>82</v>
      </c>
      <c r="C6" s="24" t="s">
        <v>83</v>
      </c>
      <c r="D6" s="171"/>
      <c r="E6" s="151"/>
      <c r="F6" s="153"/>
      <c r="G6" s="153"/>
      <c r="H6" s="24" t="s">
        <v>150</v>
      </c>
      <c r="I6" s="24" t="s">
        <v>77</v>
      </c>
      <c r="J6" s="24" t="s">
        <v>78</v>
      </c>
      <c r="K6" s="24" t="s">
        <v>150</v>
      </c>
      <c r="L6" s="24" t="s">
        <v>77</v>
      </c>
      <c r="M6" s="24" t="s">
        <v>78</v>
      </c>
      <c r="N6" s="24" t="s">
        <v>150</v>
      </c>
      <c r="O6" s="24" t="s">
        <v>77</v>
      </c>
      <c r="P6" s="24" t="s">
        <v>78</v>
      </c>
      <c r="Q6" s="153"/>
      <c r="R6" s="24" t="s">
        <v>150</v>
      </c>
      <c r="S6" s="24" t="s">
        <v>77</v>
      </c>
      <c r="T6" s="24" t="s">
        <v>78</v>
      </c>
      <c r="U6" s="24" t="s">
        <v>150</v>
      </c>
      <c r="V6" s="24" t="s">
        <v>77</v>
      </c>
      <c r="W6" s="24" t="s">
        <v>78</v>
      </c>
      <c r="X6" s="24" t="s">
        <v>150</v>
      </c>
      <c r="Y6" s="24" t="s">
        <v>77</v>
      </c>
      <c r="Z6" s="24" t="s">
        <v>78</v>
      </c>
      <c r="AA6" s="153"/>
      <c r="AB6" s="24" t="s">
        <v>150</v>
      </c>
      <c r="AC6" s="24" t="s">
        <v>77</v>
      </c>
      <c r="AD6" s="24" t="s">
        <v>78</v>
      </c>
      <c r="AE6" s="24" t="s">
        <v>150</v>
      </c>
      <c r="AF6" s="24" t="s">
        <v>77</v>
      </c>
      <c r="AG6" s="24" t="s">
        <v>78</v>
      </c>
      <c r="AH6" s="24" t="s">
        <v>150</v>
      </c>
      <c r="AI6" s="24" t="s">
        <v>77</v>
      </c>
      <c r="AJ6" s="24" t="s">
        <v>78</v>
      </c>
      <c r="AK6" s="24" t="s">
        <v>150</v>
      </c>
      <c r="AL6" s="24" t="s">
        <v>77</v>
      </c>
      <c r="AM6" s="24" t="s">
        <v>78</v>
      </c>
      <c r="AN6" s="45"/>
    </row>
    <row r="7" spans="1:40" ht="27.0" customHeight="1" x14ac:dyDescent="0.15">
      <c r="A7" s="14"/>
      <c r="B7" s="24"/>
      <c r="C7" s="24"/>
      <c r="D7" s="24"/>
      <c r="E7" s="24" t="s">
        <v>73</v>
      </c>
      <c r="F7" s="81">
        <v>1543.09</v>
      </c>
      <c r="G7" s="81">
        <v>1543.09</v>
      </c>
      <c r="H7" s="81">
        <v>1543.09</v>
      </c>
      <c r="I7" s="81">
        <v>1543.09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5"/>
    </row>
    <row r="8" spans="1:40" ht="30.0" customHeight="1" x14ac:dyDescent="0.15">
      <c r="A8" s="6"/>
      <c r="B8" s="84">
        <v>301</v>
      </c>
      <c r="C8" s="84" t="s">
        <v>85</v>
      </c>
      <c r="D8" s="84" t="s">
        <v>151</v>
      </c>
      <c r="E8" s="86" t="s">
        <v>152</v>
      </c>
      <c r="F8" s="72">
        <v>250.45</v>
      </c>
      <c r="G8" s="72">
        <v>250.45</v>
      </c>
      <c r="H8" s="72">
        <v>250.45</v>
      </c>
      <c r="I8" s="72">
        <v>250.45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87"/>
    </row>
    <row r="9" spans="1:40" ht="30.0" customHeight="1" x14ac:dyDescent="0.15">
      <c r="A9" s="6"/>
      <c r="B9" s="84">
        <v>301</v>
      </c>
      <c r="C9" s="84" t="s">
        <v>96</v>
      </c>
      <c r="D9" s="84" t="s">
        <v>153</v>
      </c>
      <c r="E9" s="86" t="s">
        <v>154</v>
      </c>
      <c r="F9" s="72">
        <v>478.97</v>
      </c>
      <c r="G9" s="72">
        <v>478.97</v>
      </c>
      <c r="H9" s="72">
        <v>478.97</v>
      </c>
      <c r="I9" s="72">
        <v>478.97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87"/>
    </row>
    <row r="10" spans="1:40" ht="30.0" customHeight="1" x14ac:dyDescent="0.15">
      <c r="A10" s="6"/>
      <c r="B10" s="84">
        <v>301</v>
      </c>
      <c r="C10" s="84" t="s">
        <v>155</v>
      </c>
      <c r="D10" s="84" t="s">
        <v>156</v>
      </c>
      <c r="E10" s="86" t="s">
        <v>157</v>
      </c>
      <c r="F10" s="72">
        <v>19.23</v>
      </c>
      <c r="G10" s="72">
        <v>19.23</v>
      </c>
      <c r="H10" s="72">
        <v>19.23</v>
      </c>
      <c r="I10" s="72">
        <v>19.23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87"/>
    </row>
    <row r="11" spans="1:40" ht="30.0" customHeight="1" x14ac:dyDescent="0.15">
      <c r="A11" s="6"/>
      <c r="B11" s="84">
        <v>301</v>
      </c>
      <c r="C11" s="84" t="s">
        <v>93</v>
      </c>
      <c r="D11" s="84" t="s">
        <v>158</v>
      </c>
      <c r="E11" s="86" t="s">
        <v>159</v>
      </c>
      <c r="F11" s="72">
        <v>79.12</v>
      </c>
      <c r="G11" s="72">
        <v>79.12</v>
      </c>
      <c r="H11" s="72">
        <v>79.12</v>
      </c>
      <c r="I11" s="72">
        <v>79.12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87"/>
    </row>
    <row r="12" spans="1:40" ht="30.0" customHeight="1" x14ac:dyDescent="0.15">
      <c r="A12" s="6"/>
      <c r="B12" s="84">
        <v>301</v>
      </c>
      <c r="C12" s="84" t="s">
        <v>160</v>
      </c>
      <c r="D12" s="84" t="s">
        <v>161</v>
      </c>
      <c r="E12" s="86" t="s">
        <v>162</v>
      </c>
      <c r="F12" s="72">
        <v>70.29</v>
      </c>
      <c r="G12" s="72">
        <v>70.29</v>
      </c>
      <c r="H12" s="72">
        <v>70.29</v>
      </c>
      <c r="I12" s="72">
        <v>70.29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87"/>
    </row>
    <row r="13" spans="1:40" ht="30.0" customHeight="1" x14ac:dyDescent="0.15">
      <c r="A13" s="6"/>
      <c r="B13" s="84">
        <v>301</v>
      </c>
      <c r="C13" s="84" t="s">
        <v>163</v>
      </c>
      <c r="D13" s="84" t="s">
        <v>164</v>
      </c>
      <c r="E13" s="86" t="s">
        <v>165</v>
      </c>
      <c r="F13" s="72">
        <v>71.36</v>
      </c>
      <c r="G13" s="72">
        <v>71.36</v>
      </c>
      <c r="H13" s="72">
        <v>71.36</v>
      </c>
      <c r="I13" s="72">
        <v>71.36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87"/>
    </row>
    <row r="14" spans="1:40" ht="30.0" customHeight="1" x14ac:dyDescent="0.15">
      <c r="A14" s="6"/>
      <c r="B14" s="84">
        <v>301</v>
      </c>
      <c r="C14" s="84" t="s">
        <v>166</v>
      </c>
      <c r="D14" s="84" t="s">
        <v>167</v>
      </c>
      <c r="E14" s="86" t="s">
        <v>168</v>
      </c>
      <c r="F14" s="72">
        <v>5.55</v>
      </c>
      <c r="G14" s="72">
        <v>5.55</v>
      </c>
      <c r="H14" s="72">
        <v>5.55</v>
      </c>
      <c r="I14" s="72">
        <v>5.55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87"/>
    </row>
    <row r="15" spans="1:40" ht="30.0" customHeight="1" x14ac:dyDescent="0.15">
      <c r="A15" s="6"/>
      <c r="B15" s="84">
        <v>301</v>
      </c>
      <c r="C15" s="84" t="s">
        <v>169</v>
      </c>
      <c r="D15" s="84" t="s">
        <v>170</v>
      </c>
      <c r="E15" s="86" t="s">
        <v>98</v>
      </c>
      <c r="F15" s="72">
        <v>115.62</v>
      </c>
      <c r="G15" s="72">
        <v>115.62</v>
      </c>
      <c r="H15" s="72">
        <v>115.62</v>
      </c>
      <c r="I15" s="72">
        <v>115.62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87"/>
    </row>
    <row r="16" spans="1:40" ht="30.0" customHeight="1" x14ac:dyDescent="0.15">
      <c r="A16" s="6"/>
      <c r="B16" s="84">
        <v>301</v>
      </c>
      <c r="C16" s="84" t="s">
        <v>171</v>
      </c>
      <c r="D16" s="84" t="s">
        <v>172</v>
      </c>
      <c r="E16" s="86" t="s">
        <v>173</v>
      </c>
      <c r="F16" s="72">
        <v>50.7</v>
      </c>
      <c r="G16" s="72">
        <v>50.7</v>
      </c>
      <c r="H16" s="72">
        <v>50.7</v>
      </c>
      <c r="I16" s="72">
        <v>50.7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87"/>
    </row>
    <row r="17" spans="1:40" ht="30.0" customHeight="1" x14ac:dyDescent="0.15">
      <c r="A17" s="6"/>
      <c r="B17" s="84">
        <v>302</v>
      </c>
      <c r="C17" s="84" t="s">
        <v>85</v>
      </c>
      <c r="D17" s="84" t="s">
        <v>174</v>
      </c>
      <c r="E17" s="86" t="s">
        <v>175</v>
      </c>
      <c r="F17" s="72">
        <v>16.97</v>
      </c>
      <c r="G17" s="72">
        <v>16.97</v>
      </c>
      <c r="H17" s="72">
        <v>16.97</v>
      </c>
      <c r="I17" s="72">
        <v>16.97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87"/>
    </row>
    <row r="18" spans="1:40" ht="30.0" customHeight="1" x14ac:dyDescent="0.15">
      <c r="A18" s="6"/>
      <c r="B18" s="84">
        <v>302</v>
      </c>
      <c r="C18" s="84" t="s">
        <v>88</v>
      </c>
      <c r="D18" s="84" t="s">
        <v>176</v>
      </c>
      <c r="E18" s="86" t="s">
        <v>177</v>
      </c>
      <c r="F18" s="72">
        <v>1.68</v>
      </c>
      <c r="G18" s="72">
        <v>1.68</v>
      </c>
      <c r="H18" s="72">
        <v>1.68</v>
      </c>
      <c r="I18" s="72">
        <v>1.68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87"/>
    </row>
    <row r="19" spans="1:40" ht="30.0" customHeight="1" x14ac:dyDescent="0.15">
      <c r="A19" s="6"/>
      <c r="B19" s="84">
        <v>302</v>
      </c>
      <c r="C19" s="84" t="s">
        <v>178</v>
      </c>
      <c r="D19" s="84" t="s">
        <v>179</v>
      </c>
      <c r="E19" s="86" t="s">
        <v>180</v>
      </c>
      <c r="F19" s="72">
        <v>4.21</v>
      </c>
      <c r="G19" s="72">
        <v>4.21</v>
      </c>
      <c r="H19" s="72">
        <v>4.21</v>
      </c>
      <c r="I19" s="72">
        <v>4.21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87"/>
    </row>
    <row r="20" spans="1:40" ht="30.0" customHeight="1" x14ac:dyDescent="0.15">
      <c r="A20" s="6"/>
      <c r="B20" s="84">
        <v>302</v>
      </c>
      <c r="C20" s="84" t="s">
        <v>181</v>
      </c>
      <c r="D20" s="84" t="s">
        <v>182</v>
      </c>
      <c r="E20" s="86" t="s">
        <v>183</v>
      </c>
      <c r="F20" s="72">
        <v>9.26</v>
      </c>
      <c r="G20" s="72">
        <v>9.26</v>
      </c>
      <c r="H20" s="72">
        <v>9.26</v>
      </c>
      <c r="I20" s="72">
        <v>9.26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87"/>
    </row>
    <row r="21" spans="1:40" ht="30.0" customHeight="1" x14ac:dyDescent="0.15">
      <c r="A21" s="6"/>
      <c r="B21" s="84">
        <v>302</v>
      </c>
      <c r="C21" s="84" t="s">
        <v>163</v>
      </c>
      <c r="D21" s="84" t="s">
        <v>184</v>
      </c>
      <c r="E21" s="86" t="s">
        <v>185</v>
      </c>
      <c r="F21" s="72">
        <v>50.49</v>
      </c>
      <c r="G21" s="72">
        <v>50.49</v>
      </c>
      <c r="H21" s="72">
        <v>50.49</v>
      </c>
      <c r="I21" s="72">
        <v>50.49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87"/>
    </row>
    <row r="22" spans="1:40" ht="30.0" customHeight="1" x14ac:dyDescent="0.15">
      <c r="A22" s="6"/>
      <c r="B22" s="84">
        <v>302</v>
      </c>
      <c r="C22" s="84" t="s">
        <v>186</v>
      </c>
      <c r="D22" s="84" t="s">
        <v>187</v>
      </c>
      <c r="E22" s="86" t="s">
        <v>188</v>
      </c>
      <c r="F22" s="72">
        <v>2.6</v>
      </c>
      <c r="G22" s="72">
        <v>2.6</v>
      </c>
      <c r="H22" s="72">
        <v>2.6</v>
      </c>
      <c r="I22" s="72">
        <v>2.6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87"/>
    </row>
    <row r="23" spans="1:40" ht="30.0" customHeight="1" x14ac:dyDescent="0.15">
      <c r="A23" s="6"/>
      <c r="B23" s="84">
        <v>302</v>
      </c>
      <c r="C23" s="84" t="s">
        <v>189</v>
      </c>
      <c r="D23" s="84" t="s">
        <v>190</v>
      </c>
      <c r="E23" s="86" t="s">
        <v>191</v>
      </c>
      <c r="F23" s="72">
        <v>14.97</v>
      </c>
      <c r="G23" s="72">
        <v>14.97</v>
      </c>
      <c r="H23" s="72">
        <v>14.97</v>
      </c>
      <c r="I23" s="72">
        <v>14.97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87"/>
    </row>
    <row r="24" spans="1:39" ht="27.0" customHeight="1" x14ac:dyDescent="0.15">
      <c r="B24" s="84">
        <v>302</v>
      </c>
      <c r="C24" s="84">
        <v>29</v>
      </c>
      <c r="D24" s="84" t="s">
        <v>192</v>
      </c>
      <c r="E24" s="86" t="s">
        <v>193</v>
      </c>
      <c r="F24" s="72">
        <v>12.78</v>
      </c>
      <c r="G24" s="72">
        <v>12.78</v>
      </c>
      <c r="H24" s="72">
        <v>12.78</v>
      </c>
      <c r="I24" s="72">
        <v>12.78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</row>
    <row r="25" spans="1:39" ht="27.0" customHeight="1" x14ac:dyDescent="0.15">
      <c r="B25" s="84">
        <v>302</v>
      </c>
      <c r="C25" s="84">
        <v>31</v>
      </c>
      <c r="D25" s="84" t="s">
        <v>194</v>
      </c>
      <c r="E25" s="86" t="s">
        <v>195</v>
      </c>
      <c r="F25" s="72">
        <v>4.05</v>
      </c>
      <c r="G25" s="72">
        <v>4.05</v>
      </c>
      <c r="H25" s="72">
        <v>4.05</v>
      </c>
      <c r="I25" s="72">
        <v>4.05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</row>
    <row r="26" spans="1:39" ht="27.0" customHeight="1" x14ac:dyDescent="0.15">
      <c r="B26" s="84">
        <v>302</v>
      </c>
      <c r="C26" s="84">
        <v>39</v>
      </c>
      <c r="D26" s="84" t="s">
        <v>196</v>
      </c>
      <c r="E26" s="86" t="s">
        <v>197</v>
      </c>
      <c r="F26" s="72">
        <v>55.62</v>
      </c>
      <c r="G26" s="72">
        <v>55.62</v>
      </c>
      <c r="H26" s="72">
        <v>55.62</v>
      </c>
      <c r="I26" s="72">
        <v>55.62</v>
      </c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</row>
    <row r="27" spans="1:39" ht="27.0" customHeight="1" x14ac:dyDescent="0.15">
      <c r="B27" s="84">
        <v>302</v>
      </c>
      <c r="C27" s="84">
        <v>99</v>
      </c>
      <c r="D27" s="84" t="s">
        <v>198</v>
      </c>
      <c r="E27" s="86" t="s">
        <v>199</v>
      </c>
      <c r="F27" s="72">
        <v>32.94</v>
      </c>
      <c r="G27" s="72">
        <v>32.94</v>
      </c>
      <c r="H27" s="72">
        <v>32.94</v>
      </c>
      <c r="I27" s="72">
        <v>32.94</v>
      </c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</row>
    <row r="28" spans="1:39" ht="27.0" customHeight="1" x14ac:dyDescent="0.15">
      <c r="B28" s="84">
        <v>303</v>
      </c>
      <c r="C28" s="84" t="s">
        <v>85</v>
      </c>
      <c r="D28" s="84" t="s">
        <v>200</v>
      </c>
      <c r="E28" s="86" t="s">
        <v>201</v>
      </c>
      <c r="F28" s="72">
        <v>45.83</v>
      </c>
      <c r="G28" s="72">
        <v>45.83</v>
      </c>
      <c r="H28" s="72">
        <v>45.83</v>
      </c>
      <c r="I28" s="72">
        <v>45.83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</row>
    <row r="29" spans="1:39" ht="27.0" customHeight="1" x14ac:dyDescent="0.15">
      <c r="B29" s="84">
        <v>303</v>
      </c>
      <c r="C29" s="84" t="s">
        <v>96</v>
      </c>
      <c r="D29" s="84" t="s">
        <v>202</v>
      </c>
      <c r="E29" s="86" t="s">
        <v>203</v>
      </c>
      <c r="F29" s="72">
        <v>142.66</v>
      </c>
      <c r="G29" s="72">
        <v>142.66</v>
      </c>
      <c r="H29" s="72">
        <v>142.66</v>
      </c>
      <c r="I29" s="72">
        <v>142.66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</row>
    <row r="30" spans="1:39" ht="27.0" customHeight="1" x14ac:dyDescent="0.15">
      <c r="B30" s="84">
        <v>303</v>
      </c>
      <c r="C30" s="84" t="s">
        <v>88</v>
      </c>
      <c r="D30" s="84" t="s">
        <v>204</v>
      </c>
      <c r="E30" s="86" t="s">
        <v>205</v>
      </c>
      <c r="F30" s="72">
        <v>1.51</v>
      </c>
      <c r="G30" s="72">
        <v>1.51</v>
      </c>
      <c r="H30" s="72">
        <v>1.51</v>
      </c>
      <c r="I30" s="72">
        <v>1.51</v>
      </c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</row>
    <row r="31" spans="1:39" ht="27.0" customHeight="1" x14ac:dyDescent="0.15">
      <c r="B31" s="84">
        <v>303</v>
      </c>
      <c r="C31" s="84" t="s">
        <v>181</v>
      </c>
      <c r="D31" s="84" t="s">
        <v>206</v>
      </c>
      <c r="E31" s="86" t="s">
        <v>207</v>
      </c>
      <c r="F31" s="72">
        <v>6.24</v>
      </c>
      <c r="G31" s="72">
        <v>6.24</v>
      </c>
      <c r="H31" s="72">
        <v>6.24</v>
      </c>
      <c r="I31" s="72">
        <v>6.24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</row>
    <row r="32" spans="1:1" ht="27.0" customHeight="1" x14ac:dyDescent="0.15"/>
    <row r="33" spans="1:1" ht="27.0" customHeight="1" x14ac:dyDescent="0.15"/>
    <row r="34" spans="1:1" ht="27.0" customHeight="1" x14ac:dyDescent="0.15"/>
    <row r="35" spans="1:1" ht="27.0" customHeight="1" x14ac:dyDescent="0.15"/>
    <row r="36" spans="1:1" ht="27.0" customHeight="1" x14ac:dyDescent="0.15"/>
    <row r="37" spans="1:1" ht="27.0" customHeight="1" x14ac:dyDescent="0.15"/>
    <row r="38" spans="1:1" ht="27.0" customHeight="1" x14ac:dyDescent="0.15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D5:D6"/>
    <mergeCell ref="AK5:AM5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59" orientation="landscape" fitToHeight="0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DD26"/>
  <sheetViews>
    <sheetView zoomScaleNormal="100" topLeftCell="A1" workbookViewId="0">
      <pane ySplit="6" topLeftCell="A8" activePane="bottomLeft" state="frozen"/>
      <selection activeCell="E17" activeCellId="0" sqref="E17"/>
      <selection pane="bottomLeft" activeCell="I15" activeCellId="0" sqref="I15"/>
    </sheetView>
  </sheetViews>
  <sheetFormatPr defaultRowHeight="13.5" defaultColWidth="10.000152587890625" x14ac:dyDescent="0.15"/>
  <cols>
    <col min="1" max="1" width="1.5" customWidth="1" style="2"/>
    <col min="2" max="4" width="6.625" customWidth="1" style="2"/>
    <col min="5" max="5" width="45.125" customWidth="1" style="2"/>
    <col min="6" max="8" width="20.625" customWidth="1" style="2"/>
    <col min="9" max="9" width="12.5" customWidth="1" style="2"/>
    <col min="10" max="11" width="9.75" customWidth="1" style="2"/>
    <col min="12" max="16384" width="10.0" style="2"/>
  </cols>
  <sheetData>
    <row r="1" spans="1:108" ht="24.75" customHeight="1" x14ac:dyDescent="0.15">
      <c r="A1" s="5"/>
      <c r="B1" s="8" t="s">
        <v>74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2"/>
      <c r="DB1" s="2"/>
      <c r="DC1" s="2"/>
      <c r="DD1" s="2"/>
    </row>
    <row r="2" spans="1:108" ht="22.9" customHeight="1" x14ac:dyDescent="0.15">
      <c r="A2" s="5"/>
      <c r="B2" s="163" t="s">
        <v>208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</row>
    <row r="3" spans="1:108" ht="20.1" customHeight="1" x14ac:dyDescent="0.15">
      <c r="A3" s="9"/>
      <c r="B3" s="164" t="s">
        <v>209</v>
      </c>
      <c r="C3" s="164"/>
      <c r="D3" s="164"/>
      <c r="E3" s="164"/>
      <c r="F3" s="9"/>
      <c r="G3" s="173" t="s">
        <v>7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</row>
    <row r="4" spans="1:108" ht="24.0" customHeight="1" x14ac:dyDescent="0.15">
      <c r="A4" s="15"/>
      <c r="B4" s="151" t="s">
        <v>10</v>
      </c>
      <c r="C4" s="151"/>
      <c r="D4" s="151"/>
      <c r="E4" s="151"/>
      <c r="F4" s="151" t="s">
        <v>60</v>
      </c>
      <c r="G4" s="153" t="s">
        <v>210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 t="s">
        <v>211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 t="s">
        <v>212</v>
      </c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24" t="s">
        <v>213</v>
      </c>
      <c r="BH4" s="153" t="s">
        <v>214</v>
      </c>
      <c r="BI4" s="153"/>
      <c r="BJ4" s="153"/>
      <c r="BK4" s="153"/>
      <c r="BL4" s="153" t="s">
        <v>215</v>
      </c>
      <c r="BM4" s="153"/>
      <c r="BN4" s="153" t="s">
        <v>216</v>
      </c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 t="s">
        <v>217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 t="s">
        <v>218</v>
      </c>
      <c r="CQ4" s="153"/>
      <c r="CR4" s="153" t="s">
        <v>219</v>
      </c>
      <c r="CS4" s="153"/>
      <c r="CT4" s="153"/>
      <c r="CU4" s="153"/>
      <c r="CV4" s="153"/>
      <c r="CW4" s="153" t="s">
        <v>220</v>
      </c>
      <c r="CX4" s="153"/>
      <c r="CY4" s="153"/>
      <c r="CZ4" s="153" t="s">
        <v>221</v>
      </c>
      <c r="DA4" s="153"/>
      <c r="DB4" s="153"/>
      <c r="DC4" s="153"/>
      <c r="DD4" s="153"/>
    </row>
    <row r="5" spans="1:108" ht="24.0" customHeight="1" x14ac:dyDescent="0.15">
      <c r="A5" s="15"/>
      <c r="B5" s="151" t="s">
        <v>81</v>
      </c>
      <c r="C5" s="151"/>
      <c r="D5" s="151"/>
      <c r="E5" s="151" t="s">
        <v>222</v>
      </c>
      <c r="F5" s="151"/>
      <c r="G5" s="153" t="s">
        <v>152</v>
      </c>
      <c r="H5" s="153" t="s">
        <v>154</v>
      </c>
      <c r="I5" s="153" t="s">
        <v>157</v>
      </c>
      <c r="J5" s="153" t="s">
        <v>223</v>
      </c>
      <c r="K5" s="153" t="s">
        <v>224</v>
      </c>
      <c r="L5" s="153" t="s">
        <v>159</v>
      </c>
      <c r="M5" s="153" t="s">
        <v>225</v>
      </c>
      <c r="N5" s="153" t="s">
        <v>162</v>
      </c>
      <c r="O5" s="153" t="s">
        <v>165</v>
      </c>
      <c r="P5" s="153" t="s">
        <v>168</v>
      </c>
      <c r="Q5" s="153" t="s">
        <v>98</v>
      </c>
      <c r="R5" s="153" t="s">
        <v>226</v>
      </c>
      <c r="S5" s="153" t="s">
        <v>173</v>
      </c>
      <c r="T5" s="153" t="s">
        <v>175</v>
      </c>
      <c r="U5" s="153" t="s">
        <v>227</v>
      </c>
      <c r="V5" s="153" t="s">
        <v>228</v>
      </c>
      <c r="W5" s="153" t="s">
        <v>229</v>
      </c>
      <c r="X5" s="153" t="s">
        <v>177</v>
      </c>
      <c r="Y5" s="153" t="s">
        <v>180</v>
      </c>
      <c r="Z5" s="153" t="s">
        <v>183</v>
      </c>
      <c r="AA5" s="153" t="s">
        <v>230</v>
      </c>
      <c r="AB5" s="153" t="s">
        <v>231</v>
      </c>
      <c r="AC5" s="153" t="s">
        <v>185</v>
      </c>
      <c r="AD5" s="153" t="s">
        <v>232</v>
      </c>
      <c r="AE5" s="153" t="s">
        <v>233</v>
      </c>
      <c r="AF5" s="153" t="s">
        <v>234</v>
      </c>
      <c r="AG5" s="153" t="s">
        <v>235</v>
      </c>
      <c r="AH5" s="153" t="s">
        <v>236</v>
      </c>
      <c r="AI5" s="153" t="s">
        <v>188</v>
      </c>
      <c r="AJ5" s="153" t="s">
        <v>237</v>
      </c>
      <c r="AK5" s="153" t="s">
        <v>238</v>
      </c>
      <c r="AL5" s="153" t="s">
        <v>239</v>
      </c>
      <c r="AM5" s="153" t="s">
        <v>240</v>
      </c>
      <c r="AN5" s="153" t="s">
        <v>241</v>
      </c>
      <c r="AO5" s="153" t="s">
        <v>191</v>
      </c>
      <c r="AP5" s="153" t="s">
        <v>193</v>
      </c>
      <c r="AQ5" s="153" t="s">
        <v>195</v>
      </c>
      <c r="AR5" s="153" t="s">
        <v>197</v>
      </c>
      <c r="AS5" s="153" t="s">
        <v>242</v>
      </c>
      <c r="AT5" s="153" t="s">
        <v>199</v>
      </c>
      <c r="AU5" s="153" t="s">
        <v>201</v>
      </c>
      <c r="AV5" s="153" t="s">
        <v>203</v>
      </c>
      <c r="AW5" s="153" t="s">
        <v>243</v>
      </c>
      <c r="AX5" s="153" t="s">
        <v>244</v>
      </c>
      <c r="AY5" s="153" t="s">
        <v>205</v>
      </c>
      <c r="AZ5" s="153" t="s">
        <v>245</v>
      </c>
      <c r="BA5" s="153" t="s">
        <v>207</v>
      </c>
      <c r="BB5" s="153" t="s">
        <v>246</v>
      </c>
      <c r="BC5" s="153" t="s">
        <v>247</v>
      </c>
      <c r="BD5" s="153" t="s">
        <v>248</v>
      </c>
      <c r="BE5" s="153" t="s">
        <v>249</v>
      </c>
      <c r="BF5" s="153" t="s">
        <v>250</v>
      </c>
      <c r="BG5" s="153" t="s">
        <v>251</v>
      </c>
      <c r="BH5" s="153" t="s">
        <v>252</v>
      </c>
      <c r="BI5" s="153" t="s">
        <v>253</v>
      </c>
      <c r="BJ5" s="153" t="s">
        <v>254</v>
      </c>
      <c r="BK5" s="153" t="s">
        <v>255</v>
      </c>
      <c r="BL5" s="153" t="s">
        <v>256</v>
      </c>
      <c r="BM5" s="153" t="s">
        <v>257</v>
      </c>
      <c r="BN5" s="153" t="s">
        <v>258</v>
      </c>
      <c r="BO5" s="153" t="s">
        <v>259</v>
      </c>
      <c r="BP5" s="153" t="s">
        <v>260</v>
      </c>
      <c r="BQ5" s="153" t="s">
        <v>261</v>
      </c>
      <c r="BR5" s="153" t="s">
        <v>262</v>
      </c>
      <c r="BS5" s="153" t="s">
        <v>263</v>
      </c>
      <c r="BT5" s="153" t="s">
        <v>264</v>
      </c>
      <c r="BU5" s="153" t="s">
        <v>265</v>
      </c>
      <c r="BV5" s="153" t="s">
        <v>266</v>
      </c>
      <c r="BW5" s="153" t="s">
        <v>267</v>
      </c>
      <c r="BX5" s="153" t="s">
        <v>268</v>
      </c>
      <c r="BY5" s="153" t="s">
        <v>269</v>
      </c>
      <c r="BZ5" s="153" t="s">
        <v>258</v>
      </c>
      <c r="CA5" s="153" t="s">
        <v>259</v>
      </c>
      <c r="CB5" s="153" t="s">
        <v>260</v>
      </c>
      <c r="CC5" s="153" t="s">
        <v>261</v>
      </c>
      <c r="CD5" s="153" t="s">
        <v>262</v>
      </c>
      <c r="CE5" s="153" t="s">
        <v>263</v>
      </c>
      <c r="CF5" s="153" t="s">
        <v>264</v>
      </c>
      <c r="CG5" s="153" t="s">
        <v>270</v>
      </c>
      <c r="CH5" s="153" t="s">
        <v>271</v>
      </c>
      <c r="CI5" s="153" t="s">
        <v>272</v>
      </c>
      <c r="CJ5" s="153" t="s">
        <v>273</v>
      </c>
      <c r="CK5" s="153" t="s">
        <v>265</v>
      </c>
      <c r="CL5" s="153" t="s">
        <v>266</v>
      </c>
      <c r="CM5" s="153" t="s">
        <v>267</v>
      </c>
      <c r="CN5" s="153" t="s">
        <v>268</v>
      </c>
      <c r="CO5" s="153" t="s">
        <v>274</v>
      </c>
      <c r="CP5" s="153" t="s">
        <v>275</v>
      </c>
      <c r="CQ5" s="153" t="s">
        <v>276</v>
      </c>
      <c r="CR5" s="153" t="s">
        <v>275</v>
      </c>
      <c r="CS5" s="153" t="s">
        <v>277</v>
      </c>
      <c r="CT5" s="153" t="s">
        <v>278</v>
      </c>
      <c r="CU5" s="153" t="s">
        <v>279</v>
      </c>
      <c r="CV5" s="153" t="s">
        <v>276</v>
      </c>
      <c r="CW5" s="153" t="s">
        <v>280</v>
      </c>
      <c r="CX5" s="153" t="s">
        <v>281</v>
      </c>
      <c r="CY5" s="153" t="s">
        <v>282</v>
      </c>
      <c r="CZ5" s="153" t="s">
        <v>283</v>
      </c>
      <c r="DA5" s="153" t="s">
        <v>284</v>
      </c>
      <c r="DB5" s="153" t="s">
        <v>285</v>
      </c>
      <c r="DC5" s="153" t="s">
        <v>286</v>
      </c>
      <c r="DD5" s="153" t="s">
        <v>221</v>
      </c>
    </row>
    <row r="6" spans="1:108" ht="24.0" customHeight="1" x14ac:dyDescent="0.15">
      <c r="A6" s="14"/>
      <c r="B6" s="13" t="s">
        <v>82</v>
      </c>
      <c r="C6" s="13" t="s">
        <v>83</v>
      </c>
      <c r="D6" s="13" t="s">
        <v>84</v>
      </c>
      <c r="E6" s="151"/>
      <c r="F6" s="15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</row>
    <row r="7" spans="1:108" ht="27.0" customHeight="1" x14ac:dyDescent="0.15">
      <c r="A7" s="15"/>
      <c r="B7" s="82"/>
      <c r="C7" s="82"/>
      <c r="D7" s="82"/>
      <c r="E7" s="82" t="s">
        <v>73</v>
      </c>
      <c r="F7" s="75">
        <v>1543.0900000000001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</row>
    <row r="8" spans="1:108" ht="27.0" customHeight="1" x14ac:dyDescent="0.15">
      <c r="A8" s="15"/>
      <c r="B8" s="82"/>
      <c r="C8" s="82"/>
      <c r="D8" s="82"/>
      <c r="E8" s="82" t="s">
        <v>287</v>
      </c>
      <c r="F8" s="75">
        <v>1543.09</v>
      </c>
      <c r="G8" s="114" t="s">
        <v>288</v>
      </c>
      <c r="H8" s="114" t="s">
        <v>289</v>
      </c>
      <c r="I8" s="114" t="s">
        <v>290</v>
      </c>
      <c r="J8" s="114" t="s">
        <v>291</v>
      </c>
      <c r="K8" s="114" t="s">
        <v>292</v>
      </c>
      <c r="L8" s="114" t="s">
        <v>293</v>
      </c>
      <c r="M8" s="114" t="s">
        <v>294</v>
      </c>
      <c r="N8" s="114" t="s">
        <v>295</v>
      </c>
      <c r="O8" s="114" t="s">
        <v>296</v>
      </c>
      <c r="P8" s="114" t="s">
        <v>297</v>
      </c>
      <c r="Q8" s="114" t="s">
        <v>298</v>
      </c>
      <c r="R8" s="114" t="s">
        <v>299</v>
      </c>
      <c r="S8" s="114" t="s">
        <v>300</v>
      </c>
      <c r="T8" s="114" t="s">
        <v>301</v>
      </c>
      <c r="U8" s="114" t="s">
        <v>302</v>
      </c>
      <c r="V8" s="114" t="s">
        <v>303</v>
      </c>
      <c r="W8" s="114" t="s">
        <v>304</v>
      </c>
      <c r="X8" s="114" t="s">
        <v>305</v>
      </c>
      <c r="Y8" s="114" t="s">
        <v>306</v>
      </c>
      <c r="Z8" s="114" t="s">
        <v>307</v>
      </c>
      <c r="AA8" s="114" t="s">
        <v>308</v>
      </c>
      <c r="AB8" s="114" t="s">
        <v>309</v>
      </c>
      <c r="AC8" s="114" t="s">
        <v>310</v>
      </c>
      <c r="AD8" s="114" t="s">
        <v>311</v>
      </c>
      <c r="AE8" s="114" t="s">
        <v>312</v>
      </c>
      <c r="AF8" s="114" t="s">
        <v>313</v>
      </c>
      <c r="AG8" s="114" t="s">
        <v>314</v>
      </c>
      <c r="AH8" s="114" t="s">
        <v>315</v>
      </c>
      <c r="AI8" s="114" t="s">
        <v>316</v>
      </c>
      <c r="AJ8" s="114" t="s">
        <v>317</v>
      </c>
      <c r="AK8" s="114" t="s">
        <v>318</v>
      </c>
      <c r="AL8" s="114" t="s">
        <v>319</v>
      </c>
      <c r="AM8" s="114" t="s">
        <v>320</v>
      </c>
      <c r="AN8" s="114" t="s">
        <v>321</v>
      </c>
      <c r="AO8" s="114" t="s">
        <v>322</v>
      </c>
      <c r="AP8" s="114" t="s">
        <v>323</v>
      </c>
      <c r="AQ8" s="114" t="s">
        <v>324</v>
      </c>
      <c r="AR8" s="114" t="s">
        <v>325</v>
      </c>
      <c r="AS8" s="114" t="s">
        <v>326</v>
      </c>
      <c r="AT8" s="114" t="s">
        <v>327</v>
      </c>
      <c r="AU8" s="114" t="s">
        <v>328</v>
      </c>
      <c r="AV8" s="114" t="s">
        <v>329</v>
      </c>
      <c r="AW8" s="114" t="s">
        <v>330</v>
      </c>
      <c r="AX8" s="114" t="s">
        <v>331</v>
      </c>
      <c r="AY8" s="114" t="s">
        <v>332</v>
      </c>
      <c r="AZ8" s="114" t="s">
        <v>333</v>
      </c>
      <c r="BA8" s="114" t="s">
        <v>334</v>
      </c>
      <c r="BB8" s="114" t="s">
        <v>335</v>
      </c>
      <c r="BC8" s="114" t="s">
        <v>336</v>
      </c>
      <c r="BD8" s="114" t="s">
        <v>337</v>
      </c>
      <c r="BE8" s="114" t="s">
        <v>338</v>
      </c>
      <c r="BF8" s="114" t="s">
        <v>339</v>
      </c>
      <c r="BG8" s="26"/>
      <c r="BH8" s="114" t="s">
        <v>340</v>
      </c>
      <c r="BI8" s="114" t="s">
        <v>341</v>
      </c>
      <c r="BJ8" s="114" t="s">
        <v>342</v>
      </c>
      <c r="BK8" s="114" t="s">
        <v>343</v>
      </c>
      <c r="BL8" s="26"/>
      <c r="BM8" s="26"/>
      <c r="BN8" s="114" t="s">
        <v>344</v>
      </c>
      <c r="BO8" s="114" t="s">
        <v>345</v>
      </c>
      <c r="BP8" s="114" t="s">
        <v>346</v>
      </c>
      <c r="BQ8" s="114" t="s">
        <v>347</v>
      </c>
      <c r="BR8" s="114" t="s">
        <v>348</v>
      </c>
      <c r="BS8" s="114" t="s">
        <v>349</v>
      </c>
      <c r="BT8" s="114" t="s">
        <v>350</v>
      </c>
      <c r="BU8" s="114" t="s">
        <v>351</v>
      </c>
      <c r="BV8" s="114" t="s">
        <v>352</v>
      </c>
      <c r="BW8" s="114" t="s">
        <v>353</v>
      </c>
      <c r="BX8" s="114" t="s">
        <v>354</v>
      </c>
      <c r="BY8" s="114" t="s">
        <v>355</v>
      </c>
      <c r="BZ8" s="114" t="s">
        <v>356</v>
      </c>
      <c r="CA8" s="114" t="s">
        <v>357</v>
      </c>
      <c r="CB8" s="114" t="s">
        <v>358</v>
      </c>
      <c r="CC8" s="114" t="s">
        <v>359</v>
      </c>
      <c r="CD8" s="114" t="s">
        <v>360</v>
      </c>
      <c r="CE8" s="114" t="s">
        <v>361</v>
      </c>
      <c r="CF8" s="114" t="s">
        <v>362</v>
      </c>
      <c r="CG8" s="114" t="s">
        <v>363</v>
      </c>
      <c r="CH8" s="114" t="s">
        <v>364</v>
      </c>
      <c r="CI8" s="114" t="s">
        <v>365</v>
      </c>
      <c r="CJ8" s="114" t="s">
        <v>366</v>
      </c>
      <c r="CK8" s="114" t="s">
        <v>367</v>
      </c>
      <c r="CL8" s="114" t="s">
        <v>368</v>
      </c>
      <c r="CM8" s="114" t="s">
        <v>369</v>
      </c>
      <c r="CN8" s="114" t="s">
        <v>370</v>
      </c>
      <c r="CO8" s="114" t="s">
        <v>371</v>
      </c>
      <c r="CP8" s="114" t="s">
        <v>372</v>
      </c>
      <c r="CQ8" s="114" t="s">
        <v>373</v>
      </c>
      <c r="CR8" s="114" t="s">
        <v>374</v>
      </c>
      <c r="CS8" s="114" t="s">
        <v>375</v>
      </c>
      <c r="CT8" s="114" t="s">
        <v>376</v>
      </c>
      <c r="CU8" s="114" t="s">
        <v>377</v>
      </c>
      <c r="CV8" s="114" t="s">
        <v>378</v>
      </c>
      <c r="CW8" s="114" t="s">
        <v>379</v>
      </c>
      <c r="CX8" s="114" t="s">
        <v>380</v>
      </c>
      <c r="CY8" s="114" t="s">
        <v>381</v>
      </c>
      <c r="CZ8" s="114" t="s">
        <v>382</v>
      </c>
      <c r="DA8" s="114" t="s">
        <v>383</v>
      </c>
      <c r="DB8" s="114" t="s">
        <v>384</v>
      </c>
      <c r="DC8" s="114" t="s">
        <v>385</v>
      </c>
      <c r="DD8" s="114" t="s">
        <v>386</v>
      </c>
    </row>
    <row r="9" spans="1:108" ht="27.0" customHeight="1" x14ac:dyDescent="0.15">
      <c r="A9" s="15"/>
      <c r="B9" s="79">
        <v>205</v>
      </c>
      <c r="C9" s="80" t="s">
        <v>85</v>
      </c>
      <c r="D9" s="80" t="s">
        <v>85</v>
      </c>
      <c r="E9" s="79" t="s">
        <v>87</v>
      </c>
      <c r="F9" s="78">
        <v>1096.3600000000001</v>
      </c>
      <c r="G9" s="26">
        <v>250.45</v>
      </c>
      <c r="H9" s="26">
        <v>478.97</v>
      </c>
      <c r="I9" s="26">
        <v>19.23</v>
      </c>
      <c r="J9" s="26"/>
      <c r="K9" s="26"/>
      <c r="L9" s="26"/>
      <c r="M9" s="26"/>
      <c r="N9" s="26">
        <v>70.29</v>
      </c>
      <c r="O9" s="26">
        <v>40.92</v>
      </c>
      <c r="P9" s="26">
        <v>5.55</v>
      </c>
      <c r="Q9" s="26"/>
      <c r="R9" s="26"/>
      <c r="S9" s="26">
        <v>50.7</v>
      </c>
      <c r="T9" s="26">
        <v>16.97</v>
      </c>
      <c r="U9" s="26"/>
      <c r="V9" s="26"/>
      <c r="W9" s="26"/>
      <c r="X9" s="26">
        <v>1.68</v>
      </c>
      <c r="Y9" s="26">
        <v>4.21</v>
      </c>
      <c r="Z9" s="26">
        <v>9.26</v>
      </c>
      <c r="AA9" s="26"/>
      <c r="AB9" s="26"/>
      <c r="AC9" s="26">
        <v>50.49</v>
      </c>
      <c r="AD9" s="26"/>
      <c r="AE9" s="26"/>
      <c r="AF9" s="26"/>
      <c r="AG9" s="26"/>
      <c r="AH9" s="26"/>
      <c r="AI9" s="26">
        <v>2.6</v>
      </c>
      <c r="AJ9" s="26"/>
      <c r="AK9" s="26"/>
      <c r="AL9" s="26"/>
      <c r="AM9" s="26"/>
      <c r="AN9" s="26"/>
      <c r="AO9" s="26">
        <v>14.97</v>
      </c>
      <c r="AP9" s="26">
        <v>7.51</v>
      </c>
      <c r="AQ9" s="26">
        <v>4.05</v>
      </c>
      <c r="AR9" s="26">
        <v>55.62</v>
      </c>
      <c r="AS9" s="26"/>
      <c r="AT9" s="26">
        <v>12.89</v>
      </c>
      <c r="AU9" s="116"/>
      <c r="AV9" s="11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</row>
    <row r="10" spans="1:108" ht="27.0" customHeight="1" x14ac:dyDescent="0.15">
      <c r="A10" s="15"/>
      <c r="B10" s="79">
        <v>208</v>
      </c>
      <c r="C10" s="80" t="s">
        <v>88</v>
      </c>
      <c r="D10" s="80" t="s">
        <v>85</v>
      </c>
      <c r="E10" s="79" t="s">
        <v>90</v>
      </c>
      <c r="F10" s="78">
        <v>250.48000000000002</v>
      </c>
      <c r="G10" s="78"/>
      <c r="H10" s="16"/>
      <c r="I10" s="115"/>
      <c r="J10" s="116"/>
      <c r="K10" s="116"/>
      <c r="L10" s="116"/>
      <c r="M10" s="116"/>
      <c r="N10" s="116"/>
      <c r="O10" s="116">
        <v>30.44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>
        <v>5.27</v>
      </c>
      <c r="AQ10" s="116"/>
      <c r="AR10" s="116"/>
      <c r="AS10" s="116"/>
      <c r="AT10" s="116">
        <v>20.04</v>
      </c>
      <c r="AU10" s="26">
        <v>45.83</v>
      </c>
      <c r="AV10" s="26">
        <v>142.66</v>
      </c>
      <c r="AW10" s="116"/>
      <c r="AX10" s="116"/>
      <c r="AY10" s="116"/>
      <c r="AZ10" s="116"/>
      <c r="BA10" s="116">
        <v>6.24</v>
      </c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</row>
    <row r="11" spans="1:108" ht="27.0" customHeight="1" x14ac:dyDescent="0.15">
      <c r="A11" s="15"/>
      <c r="B11" s="79">
        <v>208</v>
      </c>
      <c r="C11" s="80" t="s">
        <v>88</v>
      </c>
      <c r="D11" s="80" t="s">
        <v>88</v>
      </c>
      <c r="E11" s="79" t="s">
        <v>92</v>
      </c>
      <c r="F11" s="78">
        <v>79.12</v>
      </c>
      <c r="G11" s="78"/>
      <c r="H11" s="16"/>
      <c r="I11" s="115"/>
      <c r="J11" s="116"/>
      <c r="K11" s="116"/>
      <c r="L11" s="116">
        <v>79.12</v>
      </c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</row>
    <row r="12" spans="1:108" ht="27.0" customHeight="1" x14ac:dyDescent="0.15">
      <c r="A12" s="15"/>
      <c r="B12" s="79">
        <v>208</v>
      </c>
      <c r="C12" s="80" t="s">
        <v>93</v>
      </c>
      <c r="D12" s="80" t="s">
        <v>85</v>
      </c>
      <c r="E12" s="79" t="s">
        <v>95</v>
      </c>
      <c r="F12" s="78">
        <v>1.51</v>
      </c>
      <c r="G12" s="78"/>
      <c r="H12" s="16"/>
      <c r="I12" s="115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>
        <v>1.51</v>
      </c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</row>
    <row r="13" spans="1:108" ht="27.0" customHeight="1" x14ac:dyDescent="0.15">
      <c r="A13" s="15"/>
      <c r="B13" s="79">
        <v>221</v>
      </c>
      <c r="C13" s="80" t="s">
        <v>96</v>
      </c>
      <c r="D13" s="80" t="s">
        <v>85</v>
      </c>
      <c r="E13" s="79" t="s">
        <v>98</v>
      </c>
      <c r="F13" s="78">
        <v>115.62</v>
      </c>
      <c r="G13" s="16"/>
      <c r="H13" s="16"/>
      <c r="I13" s="115"/>
      <c r="J13" s="116"/>
      <c r="K13" s="116"/>
      <c r="L13" s="116"/>
      <c r="M13" s="116"/>
      <c r="N13" s="116"/>
      <c r="O13" s="116"/>
      <c r="P13" s="116"/>
      <c r="Q13" s="116">
        <v>115.62</v>
      </c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</row>
    <row r="14" spans="1:108" ht="27.0" customHeight="1" x14ac:dyDescent="0.15">
      <c r="A14" s="15"/>
      <c r="B14" s="13"/>
      <c r="C14" s="13"/>
      <c r="D14" s="13"/>
      <c r="E14" s="13"/>
      <c r="F14" s="16"/>
      <c r="G14" s="16"/>
      <c r="H14" s="16"/>
      <c r="I14" s="115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</row>
    <row r="15" spans="1:108" ht="27.0" customHeight="1" x14ac:dyDescent="0.15">
      <c r="A15" s="15"/>
      <c r="B15" s="13"/>
      <c r="C15" s="13"/>
      <c r="D15" s="13"/>
      <c r="E15" s="13"/>
      <c r="F15" s="16"/>
      <c r="G15" s="16"/>
      <c r="H15" s="16"/>
      <c r="I15" s="115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</row>
    <row r="16" spans="1:108" ht="27.0" customHeight="1" x14ac:dyDescent="0.15">
      <c r="B16" s="13"/>
      <c r="C16" s="13"/>
      <c r="D16" s="13"/>
      <c r="E16" s="13"/>
      <c r="F16" s="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</row>
    <row r="17" spans="1:1" ht="27.0" customHeight="1" x14ac:dyDescent="0.15"/>
    <row r="18" spans="1:1" ht="27.0" customHeight="1" x14ac:dyDescent="0.15"/>
    <row r="19" spans="1:1" ht="27.0" customHeight="1" x14ac:dyDescent="0.15"/>
    <row r="20" spans="1:1" ht="27.0" customHeight="1" x14ac:dyDescent="0.15"/>
    <row r="21" spans="1:1" ht="27.0" customHeight="1" x14ac:dyDescent="0.15"/>
    <row r="22" spans="1:1" ht="27.0" customHeight="1" x14ac:dyDescent="0.15"/>
    <row r="23" spans="1:1" ht="27.0" customHeight="1" x14ac:dyDescent="0.15"/>
    <row r="24" spans="1:1" ht="27.0" customHeight="1" x14ac:dyDescent="0.15"/>
    <row r="25" spans="1:1" ht="27.0" customHeight="1" x14ac:dyDescent="0.15"/>
    <row r="26" spans="1:1" ht="27.0" customHeight="1" x14ac:dyDescent="0.15"/>
  </sheetData>
  <mergeCells count="120">
    <mergeCell ref="DD5:DD6"/>
    <mergeCell ref="B2:DD2"/>
    <mergeCell ref="G3:DD3"/>
    <mergeCell ref="CY5:CY6"/>
    <mergeCell ref="CZ5:CZ6"/>
    <mergeCell ref="DA5:DA6"/>
    <mergeCell ref="DB5:DB6"/>
    <mergeCell ref="DC5:DC6"/>
    <mergeCell ref="CT5:CT6"/>
    <mergeCell ref="CU5:CU6"/>
    <mergeCell ref="CV5:CV6"/>
    <mergeCell ref="CW5:CW6"/>
    <mergeCell ref="CX5:CX6"/>
    <mergeCell ref="CO5:CO6"/>
    <mergeCell ref="CP5:CP6"/>
    <mergeCell ref="CQ5:CQ6"/>
    <mergeCell ref="CR5:CR6"/>
    <mergeCell ref="CS5:CS6"/>
    <mergeCell ref="CJ5:CJ6"/>
    <mergeCell ref="CK5:CK6"/>
    <mergeCell ref="CL5:CL6"/>
    <mergeCell ref="CM5:CM6"/>
    <mergeCell ref="CN5:CN6"/>
    <mergeCell ref="CE5:CE6"/>
    <mergeCell ref="CF5:CF6"/>
    <mergeCell ref="CG5:CG6"/>
    <mergeCell ref="CH5:CH6"/>
    <mergeCell ref="CI5:CI6"/>
    <mergeCell ref="BZ5:BZ6"/>
    <mergeCell ref="CA5:CA6"/>
    <mergeCell ref="CB5:CB6"/>
    <mergeCell ref="CC5:CC6"/>
    <mergeCell ref="CD5:CD6"/>
    <mergeCell ref="BU5:BU6"/>
    <mergeCell ref="BV5:BV6"/>
    <mergeCell ref="BW5:BW6"/>
    <mergeCell ref="BX5:BX6"/>
    <mergeCell ref="BY5:BY6"/>
    <mergeCell ref="BP5:BP6"/>
    <mergeCell ref="BQ5:BQ6"/>
    <mergeCell ref="BR5:BR6"/>
    <mergeCell ref="BS5:BS6"/>
    <mergeCell ref="BT5:BT6"/>
    <mergeCell ref="BK5:BK6"/>
    <mergeCell ref="BL5:BL6"/>
    <mergeCell ref="BM5:BM6"/>
    <mergeCell ref="BN5:BN6"/>
    <mergeCell ref="BO5:BO6"/>
    <mergeCell ref="BF5:BF6"/>
    <mergeCell ref="BG5:BG6"/>
    <mergeCell ref="BH5:BH6"/>
    <mergeCell ref="BI5:BI6"/>
    <mergeCell ref="BJ5:BJ6"/>
    <mergeCell ref="BA5:BA6"/>
    <mergeCell ref="BB5:BB6"/>
    <mergeCell ref="BC5:BC6"/>
    <mergeCell ref="BD5:BD6"/>
    <mergeCell ref="BE5:BE6"/>
    <mergeCell ref="AV5:AV6"/>
    <mergeCell ref="AW5:AW6"/>
    <mergeCell ref="AX5:AX6"/>
    <mergeCell ref="AY5:AY6"/>
    <mergeCell ref="AZ5:AZ6"/>
    <mergeCell ref="AQ5:AQ6"/>
    <mergeCell ref="AR5:AR6"/>
    <mergeCell ref="AS5:AS6"/>
    <mergeCell ref="AT5:AT6"/>
    <mergeCell ref="AU5:AU6"/>
    <mergeCell ref="AL5:AL6"/>
    <mergeCell ref="AM5:AM6"/>
    <mergeCell ref="AN5:AN6"/>
    <mergeCell ref="AO5:AO6"/>
    <mergeCell ref="AP5:AP6"/>
    <mergeCell ref="AG5:AG6"/>
    <mergeCell ref="AH5:AH6"/>
    <mergeCell ref="AI5:AI6"/>
    <mergeCell ref="AJ5:AJ6"/>
    <mergeCell ref="AK5:AK6"/>
    <mergeCell ref="AB5:AB6"/>
    <mergeCell ref="AC5:AC6"/>
    <mergeCell ref="AD5:AD6"/>
    <mergeCell ref="AE5:AE6"/>
    <mergeCell ref="AF5:AF6"/>
    <mergeCell ref="W5:W6"/>
    <mergeCell ref="X5:X6"/>
    <mergeCell ref="Y5:Y6"/>
    <mergeCell ref="Z5:Z6"/>
    <mergeCell ref="AA5:AA6"/>
    <mergeCell ref="R5:R6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BZ4:CO4"/>
    <mergeCell ref="CP4:CQ4"/>
    <mergeCell ref="CR4:CV4"/>
    <mergeCell ref="CW4:CY4"/>
    <mergeCell ref="CZ4:DD4"/>
    <mergeCell ref="T4:AT4"/>
    <mergeCell ref="AU4:BF4"/>
    <mergeCell ref="BH4:BK4"/>
    <mergeCell ref="BL4:BM4"/>
    <mergeCell ref="BN4:BY4"/>
    <mergeCell ref="B3:E3"/>
    <mergeCell ref="B4:E4"/>
    <mergeCell ref="B5:D5"/>
    <mergeCell ref="E5:E6"/>
    <mergeCell ref="F4:F6"/>
    <mergeCell ref="G4:S4"/>
    <mergeCell ref="G5:G6"/>
    <mergeCell ref="H5:H6"/>
    <mergeCell ref="I5:I6"/>
    <mergeCell ref="J5:J6"/>
    <mergeCell ref="K5:K6"/>
    <mergeCell ref="L5:L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31"/>
  <sheetViews>
    <sheetView zoomScaleNormal="100" topLeftCell="A1" workbookViewId="0">
      <pane ySplit="6" topLeftCell="A22" activePane="bottomLeft" state="frozen"/>
      <selection activeCell="L13" activeCellId="0" sqref="L13"/>
      <selection pane="bottomLeft" activeCell="E27" activeCellId="0" sqref="E27"/>
    </sheetView>
  </sheetViews>
  <sheetFormatPr defaultRowHeight="13.5" defaultColWidth="10.000152587890625" x14ac:dyDescent="0.1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spans="1:9" ht="24.75" customHeight="1" x14ac:dyDescent="0.15">
      <c r="A1" s="28"/>
      <c r="B1" s="76" t="s">
        <v>387</v>
      </c>
      <c r="C1" s="3"/>
      <c r="D1" s="3"/>
      <c r="E1" s="29"/>
      <c r="F1" s="30"/>
      <c r="G1" s="30"/>
      <c r="H1" s="31" t="s">
        <v>388</v>
      </c>
      <c r="I1" s="32"/>
    </row>
    <row r="2" spans="1:9" ht="22.9" customHeight="1" x14ac:dyDescent="0.15">
      <c r="A2" s="30"/>
      <c r="B2" s="174" t="s">
        <v>389</v>
      </c>
      <c r="C2" s="174"/>
      <c r="D2" s="174"/>
      <c r="E2" s="174"/>
      <c r="F2" s="174"/>
      <c r="G2" s="174"/>
      <c r="H2" s="174"/>
      <c r="I2" s="32"/>
    </row>
    <row r="3" spans="1:9" ht="20.1" customHeight="1" x14ac:dyDescent="0.15">
      <c r="A3" s="33"/>
      <c r="B3" s="175" t="s">
        <v>6</v>
      </c>
      <c r="C3" s="175"/>
      <c r="D3" s="175"/>
      <c r="E3" s="175"/>
      <c r="G3" s="33"/>
      <c r="H3" s="34" t="s">
        <v>7</v>
      </c>
      <c r="I3" s="32"/>
    </row>
    <row r="4" spans="1:9" ht="24.0" customHeight="1" x14ac:dyDescent="0.15">
      <c r="A4" s="35"/>
      <c r="B4" s="151" t="s">
        <v>10</v>
      </c>
      <c r="C4" s="151"/>
      <c r="D4" s="151"/>
      <c r="E4" s="151"/>
      <c r="F4" s="151" t="s">
        <v>77</v>
      </c>
      <c r="G4" s="151"/>
      <c r="H4" s="151"/>
      <c r="I4" s="32"/>
    </row>
    <row r="5" spans="1:9" ht="24.0" customHeight="1" x14ac:dyDescent="0.15">
      <c r="A5" s="35"/>
      <c r="B5" s="151" t="s">
        <v>81</v>
      </c>
      <c r="C5" s="151"/>
      <c r="D5" s="172" t="s">
        <v>71</v>
      </c>
      <c r="E5" s="151" t="s">
        <v>72</v>
      </c>
      <c r="F5" s="151" t="s">
        <v>60</v>
      </c>
      <c r="G5" s="151" t="s">
        <v>390</v>
      </c>
      <c r="H5" s="151" t="s">
        <v>391</v>
      </c>
      <c r="I5" s="32"/>
    </row>
    <row r="6" spans="1:9" ht="24.0" customHeight="1" x14ac:dyDescent="0.15">
      <c r="A6" s="35"/>
      <c r="B6" s="13" t="s">
        <v>82</v>
      </c>
      <c r="C6" s="13" t="s">
        <v>83</v>
      </c>
      <c r="D6" s="171"/>
      <c r="E6" s="151"/>
      <c r="F6" s="151"/>
      <c r="G6" s="151"/>
      <c r="H6" s="151"/>
      <c r="I6" s="32"/>
    </row>
    <row r="7" spans="1:9" ht="27.0" customHeight="1" x14ac:dyDescent="0.15">
      <c r="A7" s="35"/>
      <c r="B7" s="13"/>
      <c r="C7" s="13"/>
      <c r="D7" s="13"/>
      <c r="E7" s="13" t="s">
        <v>73</v>
      </c>
      <c r="F7" s="16">
        <v>1543.09</v>
      </c>
      <c r="G7" s="16"/>
      <c r="H7" s="16"/>
      <c r="I7" s="32"/>
    </row>
    <row r="8" spans="1:9" ht="24.0" customHeight="1" x14ac:dyDescent="0.15">
      <c r="A8" s="35"/>
      <c r="B8" s="88">
        <v>301</v>
      </c>
      <c r="C8" s="88" t="s">
        <v>85</v>
      </c>
      <c r="D8" s="88">
        <v>203001</v>
      </c>
      <c r="E8" s="88" t="s">
        <v>152</v>
      </c>
      <c r="F8" s="89">
        <v>250.45</v>
      </c>
      <c r="G8" s="89">
        <v>250.45</v>
      </c>
      <c r="H8" s="13"/>
      <c r="I8" s="32"/>
    </row>
    <row r="9" spans="1:9" ht="24.0" customHeight="1" x14ac:dyDescent="0.15">
      <c r="A9" s="35"/>
      <c r="B9" s="88">
        <v>301</v>
      </c>
      <c r="C9" s="88" t="s">
        <v>96</v>
      </c>
      <c r="D9" s="88">
        <v>203001</v>
      </c>
      <c r="E9" s="88" t="s">
        <v>154</v>
      </c>
      <c r="F9" s="89">
        <v>478.97</v>
      </c>
      <c r="G9" s="89">
        <v>478.97</v>
      </c>
      <c r="H9" s="13"/>
      <c r="I9" s="32"/>
    </row>
    <row r="10" spans="1:9" ht="24.0" customHeight="1" x14ac:dyDescent="0.15">
      <c r="A10" s="35"/>
      <c r="B10" s="88">
        <v>301</v>
      </c>
      <c r="C10" s="88" t="s">
        <v>155</v>
      </c>
      <c r="D10" s="88">
        <v>203001</v>
      </c>
      <c r="E10" s="88" t="s">
        <v>157</v>
      </c>
      <c r="F10" s="89">
        <v>19.23</v>
      </c>
      <c r="G10" s="89">
        <v>19.23</v>
      </c>
      <c r="H10" s="13"/>
      <c r="I10" s="32"/>
    </row>
    <row r="11" spans="1:9" ht="24.0" customHeight="1" x14ac:dyDescent="0.15">
      <c r="A11" s="35"/>
      <c r="B11" s="88">
        <v>301</v>
      </c>
      <c r="C11" s="88" t="s">
        <v>93</v>
      </c>
      <c r="D11" s="88">
        <v>203001</v>
      </c>
      <c r="E11" s="88" t="s">
        <v>159</v>
      </c>
      <c r="F11" s="89">
        <v>79.12</v>
      </c>
      <c r="G11" s="89">
        <v>79.12</v>
      </c>
      <c r="H11" s="13"/>
      <c r="I11" s="32"/>
    </row>
    <row r="12" spans="1:9" ht="24.0" customHeight="1" x14ac:dyDescent="0.15">
      <c r="A12" s="35"/>
      <c r="B12" s="88">
        <v>301</v>
      </c>
      <c r="C12" s="88" t="s">
        <v>160</v>
      </c>
      <c r="D12" s="88">
        <v>203001</v>
      </c>
      <c r="E12" s="88" t="s">
        <v>162</v>
      </c>
      <c r="F12" s="89">
        <v>70.29</v>
      </c>
      <c r="G12" s="89">
        <v>70.29</v>
      </c>
      <c r="H12" s="13"/>
      <c r="I12" s="32"/>
    </row>
    <row r="13" spans="1:9" ht="24.0" customHeight="1" x14ac:dyDescent="0.15">
      <c r="A13" s="35"/>
      <c r="B13" s="88">
        <v>301</v>
      </c>
      <c r="C13" s="88" t="s">
        <v>163</v>
      </c>
      <c r="D13" s="88">
        <v>203001</v>
      </c>
      <c r="E13" s="88" t="s">
        <v>165</v>
      </c>
      <c r="F13" s="89">
        <v>71.36</v>
      </c>
      <c r="G13" s="89">
        <v>71.36</v>
      </c>
      <c r="H13" s="13"/>
      <c r="I13" s="32"/>
    </row>
    <row r="14" spans="1:9" ht="24.0" customHeight="1" x14ac:dyDescent="0.15">
      <c r="A14" s="35"/>
      <c r="B14" s="88">
        <v>301</v>
      </c>
      <c r="C14" s="88" t="s">
        <v>166</v>
      </c>
      <c r="D14" s="88">
        <v>203001</v>
      </c>
      <c r="E14" s="88" t="s">
        <v>168</v>
      </c>
      <c r="F14" s="89">
        <v>5.55</v>
      </c>
      <c r="G14" s="89">
        <v>5.55</v>
      </c>
      <c r="H14" s="13"/>
      <c r="I14" s="32"/>
    </row>
    <row r="15" spans="1:9" ht="24.0" customHeight="1" x14ac:dyDescent="0.15">
      <c r="A15" s="35"/>
      <c r="B15" s="88">
        <v>301</v>
      </c>
      <c r="C15" s="88" t="s">
        <v>169</v>
      </c>
      <c r="D15" s="88">
        <v>203001</v>
      </c>
      <c r="E15" s="88" t="s">
        <v>98</v>
      </c>
      <c r="F15" s="89">
        <v>115.62</v>
      </c>
      <c r="G15" s="89">
        <v>115.62</v>
      </c>
      <c r="H15" s="13"/>
      <c r="I15" s="32"/>
    </row>
    <row r="16" spans="1:9" ht="24.0" customHeight="1" x14ac:dyDescent="0.15">
      <c r="A16" s="35"/>
      <c r="B16" s="88">
        <v>301</v>
      </c>
      <c r="C16" s="88" t="s">
        <v>171</v>
      </c>
      <c r="D16" s="88">
        <v>203001</v>
      </c>
      <c r="E16" s="88" t="s">
        <v>173</v>
      </c>
      <c r="F16" s="89">
        <v>50.7</v>
      </c>
      <c r="G16" s="89">
        <v>50.7</v>
      </c>
      <c r="H16" s="13"/>
      <c r="I16" s="32"/>
    </row>
    <row r="17" spans="1:9" ht="24.0" customHeight="1" x14ac:dyDescent="0.15">
      <c r="A17" s="35"/>
      <c r="B17" s="88">
        <v>302</v>
      </c>
      <c r="C17" s="88" t="s">
        <v>85</v>
      </c>
      <c r="D17" s="88">
        <v>203001</v>
      </c>
      <c r="E17" s="88" t="s">
        <v>175</v>
      </c>
      <c r="F17" s="89">
        <v>16.97</v>
      </c>
      <c r="G17" s="13"/>
      <c r="H17" s="89">
        <v>16.97</v>
      </c>
      <c r="I17" s="32"/>
    </row>
    <row r="18" spans="1:9" ht="24.0" customHeight="1" x14ac:dyDescent="0.15">
      <c r="A18" s="35"/>
      <c r="B18" s="88">
        <v>302</v>
      </c>
      <c r="C18" s="88" t="s">
        <v>88</v>
      </c>
      <c r="D18" s="88">
        <v>203001</v>
      </c>
      <c r="E18" s="88" t="s">
        <v>177</v>
      </c>
      <c r="F18" s="89">
        <v>1.68</v>
      </c>
      <c r="G18" s="13"/>
      <c r="H18" s="89">
        <v>1.68</v>
      </c>
      <c r="I18" s="32"/>
    </row>
    <row r="19" spans="1:9" ht="24.0" customHeight="1" x14ac:dyDescent="0.15">
      <c r="A19" s="35"/>
      <c r="B19" s="88">
        <v>302</v>
      </c>
      <c r="C19" s="88" t="s">
        <v>178</v>
      </c>
      <c r="D19" s="88">
        <v>203001</v>
      </c>
      <c r="E19" s="88" t="s">
        <v>180</v>
      </c>
      <c r="F19" s="89">
        <v>4.21</v>
      </c>
      <c r="G19" s="13"/>
      <c r="H19" s="89">
        <v>4.21</v>
      </c>
      <c r="I19" s="32"/>
    </row>
    <row r="20" spans="1:9" ht="24.0" customHeight="1" x14ac:dyDescent="0.15">
      <c r="A20" s="35"/>
      <c r="B20" s="88">
        <v>302</v>
      </c>
      <c r="C20" s="88" t="s">
        <v>181</v>
      </c>
      <c r="D20" s="88">
        <v>203001</v>
      </c>
      <c r="E20" s="88" t="s">
        <v>183</v>
      </c>
      <c r="F20" s="89">
        <v>9.26</v>
      </c>
      <c r="G20" s="13"/>
      <c r="H20" s="89">
        <v>9.26</v>
      </c>
      <c r="I20" s="32"/>
    </row>
    <row r="21" spans="1:9" ht="24.0" customHeight="1" x14ac:dyDescent="0.15">
      <c r="A21" s="35"/>
      <c r="B21" s="88">
        <v>302</v>
      </c>
      <c r="C21" s="88" t="s">
        <v>163</v>
      </c>
      <c r="D21" s="88">
        <v>203001</v>
      </c>
      <c r="E21" s="88" t="s">
        <v>185</v>
      </c>
      <c r="F21" s="89">
        <v>50.49</v>
      </c>
      <c r="G21" s="13"/>
      <c r="H21" s="89">
        <v>50.49</v>
      </c>
      <c r="I21" s="32"/>
    </row>
    <row r="22" spans="1:9" ht="24.0" customHeight="1" x14ac:dyDescent="0.15">
      <c r="A22" s="35"/>
      <c r="B22" s="88">
        <v>302</v>
      </c>
      <c r="C22" s="88" t="s">
        <v>186</v>
      </c>
      <c r="D22" s="88">
        <v>203001</v>
      </c>
      <c r="E22" s="88" t="s">
        <v>188</v>
      </c>
      <c r="F22" s="89">
        <v>2.6</v>
      </c>
      <c r="G22" s="13"/>
      <c r="H22" s="89">
        <v>2.6</v>
      </c>
      <c r="I22" s="32"/>
    </row>
    <row r="23" spans="1:9" ht="24.0" customHeight="1" x14ac:dyDescent="0.15">
      <c r="A23" s="35"/>
      <c r="B23" s="88">
        <v>302</v>
      </c>
      <c r="C23" s="88" t="s">
        <v>189</v>
      </c>
      <c r="D23" s="88">
        <v>203001</v>
      </c>
      <c r="E23" s="88" t="s">
        <v>191</v>
      </c>
      <c r="F23" s="89">
        <v>14.97</v>
      </c>
      <c r="G23" s="13"/>
      <c r="H23" s="89">
        <v>14.97</v>
      </c>
      <c r="I23" s="32"/>
    </row>
    <row r="24" spans="1:9" ht="24.0" customHeight="1" x14ac:dyDescent="0.15">
      <c r="A24" s="35"/>
      <c r="B24" s="88">
        <v>302</v>
      </c>
      <c r="C24" s="88">
        <v>29</v>
      </c>
      <c r="D24" s="88">
        <v>203001</v>
      </c>
      <c r="E24" s="88" t="s">
        <v>193</v>
      </c>
      <c r="F24" s="89">
        <v>12.78</v>
      </c>
      <c r="G24" s="13"/>
      <c r="H24" s="89">
        <v>12.78</v>
      </c>
      <c r="I24" s="32"/>
    </row>
    <row r="25" spans="1:9" ht="24.0" customHeight="1" x14ac:dyDescent="0.15">
      <c r="A25" s="35"/>
      <c r="B25" s="88">
        <v>302</v>
      </c>
      <c r="C25" s="88">
        <v>31</v>
      </c>
      <c r="D25" s="88">
        <v>203001</v>
      </c>
      <c r="E25" s="88" t="s">
        <v>195</v>
      </c>
      <c r="F25" s="89">
        <v>4.05</v>
      </c>
      <c r="G25" s="13"/>
      <c r="H25" s="89">
        <v>4.05</v>
      </c>
      <c r="I25" s="32"/>
    </row>
    <row r="26" spans="1:9" ht="24.0" customHeight="1" x14ac:dyDescent="0.15">
      <c r="A26" s="35"/>
      <c r="B26" s="88">
        <v>302</v>
      </c>
      <c r="C26" s="88">
        <v>39</v>
      </c>
      <c r="D26" s="88">
        <v>203001</v>
      </c>
      <c r="E26" s="88" t="s">
        <v>197</v>
      </c>
      <c r="F26" s="89">
        <v>55.62</v>
      </c>
      <c r="G26" s="13"/>
      <c r="H26" s="89">
        <v>55.62</v>
      </c>
      <c r="I26" s="32"/>
    </row>
    <row r="27" spans="1:9" ht="24.0" customHeight="1" x14ac:dyDescent="0.15">
      <c r="A27" s="35"/>
      <c r="B27" s="88">
        <v>302</v>
      </c>
      <c r="C27" s="88">
        <v>99</v>
      </c>
      <c r="D27" s="88">
        <v>203001</v>
      </c>
      <c r="E27" s="88" t="s">
        <v>199</v>
      </c>
      <c r="F27" s="89">
        <v>32.94</v>
      </c>
      <c r="G27" s="13"/>
      <c r="H27" s="89">
        <v>32.94</v>
      </c>
      <c r="I27" s="32"/>
    </row>
    <row r="28" spans="1:9" ht="24.0" customHeight="1" x14ac:dyDescent="0.15">
      <c r="A28" s="35"/>
      <c r="B28" s="88">
        <v>303</v>
      </c>
      <c r="C28" s="88" t="s">
        <v>85</v>
      </c>
      <c r="D28" s="88">
        <v>203001</v>
      </c>
      <c r="E28" s="88" t="s">
        <v>201</v>
      </c>
      <c r="F28" s="89">
        <v>45.83</v>
      </c>
      <c r="G28" s="89">
        <v>45.83</v>
      </c>
      <c r="H28" s="13"/>
      <c r="I28" s="32"/>
    </row>
    <row r="29" spans="1:9" ht="24.0" customHeight="1" x14ac:dyDescent="0.15">
      <c r="A29" s="35"/>
      <c r="B29" s="88">
        <v>303</v>
      </c>
      <c r="C29" s="88" t="s">
        <v>96</v>
      </c>
      <c r="D29" s="88">
        <v>203001</v>
      </c>
      <c r="E29" s="88" t="s">
        <v>203</v>
      </c>
      <c r="F29" s="89">
        <v>142.66</v>
      </c>
      <c r="G29" s="89">
        <v>142.66</v>
      </c>
      <c r="H29" s="13"/>
      <c r="I29" s="32"/>
    </row>
    <row r="30" spans="1:9" ht="24.0" customHeight="1" x14ac:dyDescent="0.15">
      <c r="A30" s="35"/>
      <c r="B30" s="88">
        <v>303</v>
      </c>
      <c r="C30" s="88" t="s">
        <v>88</v>
      </c>
      <c r="D30" s="88">
        <v>203001</v>
      </c>
      <c r="E30" s="88" t="s">
        <v>205</v>
      </c>
      <c r="F30" s="89">
        <v>1.51</v>
      </c>
      <c r="G30" s="89">
        <v>1.51</v>
      </c>
      <c r="H30" s="13"/>
      <c r="I30" s="32"/>
    </row>
    <row r="31" spans="1:9" ht="24.0" customHeight="1" x14ac:dyDescent="0.15">
      <c r="A31" s="35"/>
      <c r="B31" s="88">
        <v>303</v>
      </c>
      <c r="C31" s="88" t="s">
        <v>181</v>
      </c>
      <c r="D31" s="88">
        <v>203001</v>
      </c>
      <c r="E31" s="88" t="s">
        <v>207</v>
      </c>
      <c r="F31" s="89">
        <v>6.24</v>
      </c>
      <c r="G31" s="89">
        <v>6.24</v>
      </c>
      <c r="H31" s="13"/>
      <c r="I31" s="32"/>
    </row>
  </sheetData>
  <mergeCells count="10">
    <mergeCell ref="B2:H2"/>
    <mergeCell ref="B3:E3"/>
    <mergeCell ref="B4:E4"/>
    <mergeCell ref="F4:H4"/>
    <mergeCell ref="B5:C5"/>
    <mergeCell ref="E5:E6"/>
    <mergeCell ref="F5:F6"/>
    <mergeCell ref="G5:G6"/>
    <mergeCell ref="H5:H6"/>
    <mergeCell ref="D5:D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31"/>
  <sheetViews>
    <sheetView zoomScaleNormal="100" topLeftCell="A1" workbookViewId="0">
      <pane ySplit="5" topLeftCell="A6" activePane="bottomLeft" state="frozen"/>
      <selection activeCell="B3" activeCellId="0" sqref="B3:F3"/>
      <selection pane="bottomLeft" activeCell="G11" activeCellId="0" sqref="G11"/>
    </sheetView>
  </sheetViews>
  <sheetFormatPr defaultRowHeight="13.5" defaultColWidth="10.000152587890625" x14ac:dyDescent="0.15"/>
  <cols>
    <col min="1" max="1" width="1.5" customWidth="1" style="2"/>
    <col min="2" max="4" width="6.625" customWidth="1" style="2"/>
    <col min="5" max="5" width="9.375" customWidth="1" style="2"/>
    <col min="6" max="6" width="25.25" customWidth="1" style="2"/>
    <col min="7" max="7" width="58.375" customWidth="1" style="2"/>
    <col min="8" max="8" width="25.375" customWidth="1" style="2"/>
    <col min="9" max="9" width="1.5" customWidth="1" style="2"/>
    <col min="10" max="12" width="9.75" customWidth="1" style="2"/>
    <col min="13" max="16384" width="10.0" style="2"/>
  </cols>
  <sheetData>
    <row r="1" spans="1:9" ht="24.75" customHeight="1" x14ac:dyDescent="0.15">
      <c r="A1" s="5"/>
      <c r="B1" s="76" t="s">
        <v>392</v>
      </c>
      <c r="C1" s="12"/>
      <c r="D1" s="12"/>
      <c r="E1" s="12"/>
      <c r="F1" s="12"/>
      <c r="G1" s="12"/>
      <c r="H1" s="8" t="s">
        <v>393</v>
      </c>
      <c r="I1" s="12"/>
    </row>
    <row r="2" spans="1:9" ht="22.9" customHeight="1" x14ac:dyDescent="0.15">
      <c r="A2" s="5"/>
      <c r="B2" s="163" t="s">
        <v>394</v>
      </c>
      <c r="C2" s="163"/>
      <c r="D2" s="163"/>
      <c r="E2" s="163"/>
      <c r="F2" s="163"/>
      <c r="G2" s="163"/>
      <c r="H2" s="163"/>
      <c r="I2" s="12" t="s">
        <v>4</v>
      </c>
    </row>
    <row r="3" spans="1:9" ht="20.1" customHeight="1" x14ac:dyDescent="0.15">
      <c r="A3" s="9"/>
      <c r="B3" s="164" t="s">
        <v>6</v>
      </c>
      <c r="C3" s="164"/>
      <c r="D3" s="164"/>
      <c r="E3" s="164"/>
      <c r="F3" s="164"/>
      <c r="G3" s="164"/>
      <c r="H3" s="27" t="s">
        <v>7</v>
      </c>
      <c r="I3" s="19"/>
    </row>
    <row r="4" spans="1:9" ht="24.0" customHeight="1" x14ac:dyDescent="0.15">
      <c r="A4" s="14"/>
      <c r="B4" s="151" t="s">
        <v>81</v>
      </c>
      <c r="C4" s="151"/>
      <c r="D4" s="151"/>
      <c r="E4" s="151" t="s">
        <v>71</v>
      </c>
      <c r="F4" s="151" t="s">
        <v>72</v>
      </c>
      <c r="G4" s="151" t="s">
        <v>395</v>
      </c>
      <c r="H4" s="151" t="s">
        <v>396</v>
      </c>
      <c r="I4" s="20"/>
    </row>
    <row r="5" spans="1:9" ht="24.0" customHeight="1" x14ac:dyDescent="0.15">
      <c r="A5" s="14"/>
      <c r="B5" s="13" t="s">
        <v>82</v>
      </c>
      <c r="C5" s="13" t="s">
        <v>83</v>
      </c>
      <c r="D5" s="13" t="s">
        <v>84</v>
      </c>
      <c r="E5" s="151"/>
      <c r="F5" s="151"/>
      <c r="G5" s="151"/>
      <c r="H5" s="151"/>
      <c r="I5" s="21"/>
    </row>
    <row r="6" spans="1:9" ht="22.9" customHeight="1" x14ac:dyDescent="0.15">
      <c r="A6" s="15"/>
      <c r="B6" s="13"/>
      <c r="C6" s="13"/>
      <c r="D6" s="13"/>
      <c r="E6" s="13"/>
      <c r="F6" s="13"/>
      <c r="G6" s="13" t="s">
        <v>73</v>
      </c>
      <c r="H6" s="16"/>
      <c r="I6" s="22"/>
    </row>
    <row r="7" spans="1:9" ht="22.9" customHeight="1" x14ac:dyDescent="0.15">
      <c r="A7" s="15"/>
      <c r="B7" s="13"/>
      <c r="C7" s="13"/>
      <c r="D7" s="13"/>
      <c r="E7" s="13"/>
      <c r="F7" s="13"/>
      <c r="G7" s="16" t="s">
        <v>397</v>
      </c>
      <c r="H7" s="16"/>
      <c r="I7" s="22"/>
    </row>
    <row r="8" spans="1:9" ht="22.9" customHeight="1" x14ac:dyDescent="0.15">
      <c r="A8" s="15"/>
      <c r="B8" s="13"/>
      <c r="C8" s="13"/>
      <c r="D8" s="13"/>
      <c r="E8" s="13"/>
      <c r="F8" s="13"/>
      <c r="G8" s="13"/>
      <c r="H8" s="16"/>
      <c r="I8" s="22"/>
    </row>
    <row r="9" spans="1:9" ht="22.9" customHeight="1" x14ac:dyDescent="0.15">
      <c r="A9" s="15"/>
      <c r="B9" s="13"/>
      <c r="C9" s="13"/>
      <c r="D9" s="13"/>
      <c r="E9" s="13"/>
      <c r="F9" s="13"/>
      <c r="G9" s="13"/>
      <c r="H9" s="16"/>
      <c r="I9" s="22"/>
    </row>
    <row r="10" spans="1:9" ht="22.9" customHeight="1" x14ac:dyDescent="0.15">
      <c r="A10" s="15"/>
      <c r="B10" s="13"/>
      <c r="C10" s="13"/>
      <c r="D10" s="13"/>
      <c r="E10" s="13"/>
      <c r="F10" s="13"/>
      <c r="G10" s="13"/>
      <c r="H10" s="16"/>
      <c r="I10" s="22"/>
    </row>
    <row r="11" spans="1:9" ht="22.9" customHeight="1" x14ac:dyDescent="0.15">
      <c r="A11" s="15"/>
      <c r="B11" s="13"/>
      <c r="C11" s="13"/>
      <c r="D11" s="13"/>
      <c r="E11" s="13"/>
      <c r="F11" s="13"/>
      <c r="G11" s="13"/>
      <c r="H11" s="16"/>
      <c r="I11" s="22"/>
    </row>
    <row r="12" spans="1:9" ht="22.9" customHeight="1" x14ac:dyDescent="0.15">
      <c r="A12" s="15"/>
      <c r="B12" s="13"/>
      <c r="C12" s="13"/>
      <c r="D12" s="13"/>
      <c r="E12" s="13"/>
      <c r="F12" s="13"/>
      <c r="G12" s="13"/>
      <c r="H12" s="16"/>
      <c r="I12" s="22"/>
    </row>
    <row r="13" spans="1:9" ht="22.9" customHeight="1" x14ac:dyDescent="0.15">
      <c r="A13" s="15"/>
      <c r="B13" s="13"/>
      <c r="C13" s="13"/>
      <c r="D13" s="13"/>
      <c r="E13" s="13"/>
      <c r="F13" s="13"/>
      <c r="G13" s="13"/>
      <c r="H13" s="16"/>
      <c r="I13" s="22"/>
    </row>
    <row r="14" spans="1:9" ht="22.9" customHeight="1" x14ac:dyDescent="0.15">
      <c r="A14" s="15"/>
      <c r="B14" s="13"/>
      <c r="C14" s="13"/>
      <c r="D14" s="13"/>
      <c r="E14" s="13"/>
      <c r="F14" s="13"/>
      <c r="G14" s="13"/>
      <c r="H14" s="16"/>
      <c r="I14" s="22"/>
    </row>
    <row r="15" spans="1:9" ht="22.9" customHeight="1" x14ac:dyDescent="0.15">
      <c r="A15" s="15"/>
      <c r="B15" s="13"/>
      <c r="C15" s="13"/>
      <c r="D15" s="13"/>
      <c r="E15" s="13"/>
      <c r="F15" s="13"/>
      <c r="G15" s="13"/>
      <c r="H15" s="16"/>
      <c r="I15" s="22"/>
    </row>
    <row r="16" spans="1:9" ht="22.9" customHeight="1" x14ac:dyDescent="0.15">
      <c r="A16" s="15"/>
      <c r="B16" s="13"/>
      <c r="C16" s="13"/>
      <c r="D16" s="13"/>
      <c r="E16" s="13"/>
      <c r="F16" s="13"/>
      <c r="G16" s="13"/>
      <c r="H16" s="16"/>
      <c r="I16" s="22"/>
    </row>
    <row r="17" spans="1:9" ht="22.9" customHeight="1" x14ac:dyDescent="0.15">
      <c r="A17" s="15"/>
      <c r="B17" s="13"/>
      <c r="C17" s="13"/>
      <c r="D17" s="13"/>
      <c r="E17" s="13"/>
      <c r="F17" s="13"/>
      <c r="G17" s="13"/>
      <c r="H17" s="16"/>
      <c r="I17" s="22"/>
    </row>
    <row r="18" spans="1:1" ht="27.0" customHeight="1" x14ac:dyDescent="0.15"/>
    <row r="19" spans="1:1" ht="27.0" customHeight="1" x14ac:dyDescent="0.15"/>
    <row r="20" spans="1:1" ht="27.0" customHeight="1" x14ac:dyDescent="0.15"/>
    <row r="21" spans="1:1" ht="27.0" customHeight="1" x14ac:dyDescent="0.15"/>
    <row r="22" spans="1:1" ht="27.0" customHeight="1" x14ac:dyDescent="0.15"/>
    <row r="23" spans="1:1" ht="27.0" customHeight="1" x14ac:dyDescent="0.15"/>
    <row r="24" spans="1:1" ht="27.0" customHeight="1" x14ac:dyDescent="0.15"/>
    <row r="25" spans="1:1" ht="27.0" customHeight="1" x14ac:dyDescent="0.15"/>
    <row r="26" spans="1:1" ht="27.0" customHeight="1" x14ac:dyDescent="0.15"/>
    <row r="27" spans="1:1" ht="27.0" customHeight="1" x14ac:dyDescent="0.15"/>
    <row r="28" spans="1:1" ht="27.0" customHeight="1" x14ac:dyDescent="0.15"/>
    <row r="29" spans="1:1" ht="27.0" customHeight="1" x14ac:dyDescent="0.15"/>
    <row r="30" spans="1:1" ht="27.0" customHeight="1" x14ac:dyDescent="0.15"/>
    <row r="31" spans="1:1" ht="27.0" customHeight="1" x14ac:dyDescent="0.15"/>
  </sheetData>
  <mergeCells count="7">
    <mergeCell ref="B2:H2"/>
    <mergeCell ref="B3:G3"/>
    <mergeCell ref="B4:D4"/>
    <mergeCell ref="F4:F5"/>
    <mergeCell ref="G4:G5"/>
    <mergeCell ref="H4:H5"/>
    <mergeCell ref="E4:E5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1554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dcterms:created xsi:type="dcterms:W3CDTF">2022-03-04T11:29:00Z</dcterms:created>
  <dcterms:modified xsi:type="dcterms:W3CDTF">2023-08-18T02:13:35Z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2052-11.8.2.9067</vt:lpwstr>
  </property>
</Properties>
</file>