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80" windowHeight="11550" activeTab="1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  <sheet name="6-3" sheetId="19" r:id="rId16"/>
  </sheets>
  <externalReferences>
    <externalReference r:id="rId17"/>
    <externalReference r:id="rId18"/>
  </externalReferences>
  <definedNames>
    <definedName name="_xlnm.Print_Area" localSheetId="0">封面!$A$1:$A$1</definedName>
    <definedName name="________________A01">#REF!</definedName>
    <definedName name="_______qyc1234">#REF!</definedName>
    <definedName name="__2A01_">#REF!</definedName>
    <definedName name="______________A08">'[1]A01-1'!$A$5:$C$36</definedName>
    <definedName name="__qyc1234">#REF!</definedName>
    <definedName name="______________A01">#REF!</definedName>
    <definedName name="分类">#REF!</definedName>
    <definedName name="____1A01_">#REF!</definedName>
    <definedName name="_1A01_">#REF!</definedName>
    <definedName name="______A08">'[1]A01-1'!$A$5:$C$36</definedName>
    <definedName name="___________A01">#REF!</definedName>
    <definedName name="__1A01_">#REF!</definedName>
    <definedName name="_xlnm.Print_Area">#N/A</definedName>
    <definedName name="______A01">#REF!</definedName>
    <definedName name="___2A08_">'[1]A01-1'!$A$5:$C$36</definedName>
    <definedName name="___A08">'[1]A01-1'!$A$5:$C$36</definedName>
    <definedName name="地区名称">#REF!</definedName>
    <definedName name="___A01">#REF!</definedName>
    <definedName name="____A08">'[1]A01-1'!$A$5:$C$36</definedName>
    <definedName name="___qyc1234">#REF!</definedName>
    <definedName name="_A08">'[1]A01-1'!$A$5:$C$36</definedName>
    <definedName name="____A01">#REF!</definedName>
    <definedName name="_a8756">'[1]A01-1'!$A$5:$C$36</definedName>
    <definedName name="_A01">#REF!</definedName>
    <definedName name="s">#N/A</definedName>
    <definedName name="_______A01">#REF!</definedName>
    <definedName name="___________qyc1234">#REF!</definedName>
    <definedName name="n">#N/A</definedName>
    <definedName name="m">#N/A</definedName>
    <definedName name="MAILMERGEMODE">"OneWorksheet"</definedName>
    <definedName name="l">#N/A</definedName>
    <definedName name="k">#N/A</definedName>
    <definedName name="j">#N/A</definedName>
    <definedName name="i">#N/A</definedName>
    <definedName name="_4A08_">'[1]A01-1'!$A$5:$C$36</definedName>
    <definedName name="__A08">'[1]A01-1'!$A$5:$C$36</definedName>
    <definedName name="h">#N/A</definedName>
    <definedName name="g">#N/A</definedName>
    <definedName name="形式">#REF!</definedName>
    <definedName name="f">#N/A</definedName>
    <definedName name="e">#N/A</definedName>
    <definedName name="d">#N/A</definedName>
    <definedName name="_____qyc1234">#REF!</definedName>
    <definedName name="b">#N/A</definedName>
    <definedName name="__A01">#REF!</definedName>
    <definedName name="a">#N/A</definedName>
    <definedName name="________qyc1234">#REF!</definedName>
    <definedName name="__4A08_">'[1]A01-1'!$A$5:$C$36</definedName>
    <definedName name="_xlnm._FilterDatabase">#REF!</definedName>
    <definedName name="_qyc1234">#REF!</definedName>
    <definedName name="_______________A08">'[1]A01-1'!$A$5:$C$36</definedName>
    <definedName name="___1A01_">#REF!</definedName>
    <definedName name="_______________A01">#REF!</definedName>
    <definedName name="_________A08">'[1]A01-1'!$A$5:$C$36</definedName>
    <definedName name="_________A01">#REF!</definedName>
    <definedName name="_____A08">'[1]A01-1'!$A$5:$C$36</definedName>
    <definedName name="____________A01">#REF!</definedName>
    <definedName name="_____A01">#REF!</definedName>
    <definedName name="_________qyc1234">#REF!</definedName>
    <definedName name="______qyc1234">#REF!</definedName>
    <definedName name="____2A08_">'[2]A01-1'!$A$5:$C$36</definedName>
    <definedName name="____qyc1234">#REF!</definedName>
    <definedName name="____________qyc1234">#REF!</definedName>
    <definedName name="_2A08_">'[1]A01-1'!$A$5:$C$36</definedName>
    <definedName name="__________qyc1234">#REF!</definedName>
    <definedName name="__2A08_">'[1]A01-1'!$A$5:$C$36</definedName>
    <definedName name="_____________A01">#REF!</definedName>
    <definedName name="__________A01">#REF!</definedName>
    <definedName name="_2A01_">#REF!</definedName>
    <definedName name="________________A08">'[1]A01-1'!$A$5:$C$36</definedName>
    <definedName name="________A01">#REF!</definedName>
    <definedName name="支出">#REF!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<sst xmlns="http://schemas.openxmlformats.org/spreadsheetml/2006/main" count="287">
  <si>
    <t>攀枝花市体育场馆中心</t>
  </si>
  <si>
    <t>2023年单位预算</t>
  </si>
  <si>
    <t>2023年 2 月 3日</t>
  </si>
  <si>
    <t xml:space="preserve">
表1</t>
  </si>
  <si>
    <t xml:space="preserve"> </t>
  </si>
  <si>
    <t>单位收支总表</t>
  </si>
  <si>
    <t>单位：攀枝花市体育场馆中心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</si>
  <si>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</si>
  <si>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</si>
  <si>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</si>
  <si>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</si>
  <si>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</si>
  <si>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</si>
  <si>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</si>
  <si>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</si>
  <si>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</si>
  <si>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</si>
  <si>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</si>
  <si>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</si>
  <si>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</si>
  <si>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</si>
  <si>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</si>
  <si>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</si>
  <si>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</si>
  <si>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</si>
  <si>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</si>
  <si>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</si>
  <si>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</si>
  <si>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</si>
  <si>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</si>
  <si>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</si>
  <si>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</si>
  <si>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</si>
  <si>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</si>
  <si>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</si>
  <si>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</si>
  <si>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</si>
  <si>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</si>
  <si>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</si>
  <si>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</si>
  <si>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</si>
  <si>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</si>
  <si>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</si>
  <si>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</si>
  <si>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</si>
  <si>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</si>
  <si>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</si>
  <si>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</si>
  <si>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</si>
  <si>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</si>
  <si>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</si>
  <si>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</si>
  <si>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</si>
  <si>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</si>
  <si>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</si>
  <si>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</si>
  <si>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</si>
  <si>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</si>
  <si>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</si>
  <si>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</si>
  <si>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</si>
  <si>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</si>
  <si>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</si>
  <si>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</si>
  <si>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</si>
  <si>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</si>
  <si>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</si>
  <si>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</si>
  <si>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</si>
  <si>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</si>
  <si>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</si>
  <si>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</si>
  <si>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</si>
  <si>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</si>
  <si>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</si>
  <si>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</si>
  <si>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</si>
  <si>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207</t>
  </si>
  <si>
    <t>03</t>
  </si>
  <si>
    <t>99</t>
  </si>
  <si>
    <t>攀枝花市体育场馆中心（其他体育支出）</t>
  </si>
  <si>
    <t>208</t>
  </si>
  <si>
    <t>05</t>
  </si>
  <si>
    <t>02</t>
  </si>
  <si>
    <t>攀枝花市体育场馆中心（事业单位离退休</t>
  </si>
  <si>
    <t>攀枝花市体育场馆中心（机关事业单位基本养老保险缴费支出）</t>
  </si>
  <si>
    <t>210</t>
  </si>
  <si>
    <t>11</t>
  </si>
  <si>
    <t>攀枝花市体育场馆中心（事业单位医疗）</t>
  </si>
  <si>
    <t>攀枝花市体育场馆中心（其他行政事业单位医疗支出）</t>
  </si>
  <si>
    <t>221</t>
  </si>
  <si>
    <t>01</t>
  </si>
  <si>
    <t>攀枝花市体育场馆中心（住房公积金）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</si>
  <si>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</si>
  <si>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</si>
  <si>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</si>
  <si>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</si>
  <si>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</si>
  <si>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</si>
  <si>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攀枝花市体育场馆中心（事业单位离退休）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</si>
  <si>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</si>
  <si>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</si>
  <si>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</si>
  <si>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</si>
  <si>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</si>
  <si>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</si>
  <si>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</si>
  <si>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</si>
  <si>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</si>
  <si>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</si>
  <si>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</si>
  <si>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</si>
  <si>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</si>
  <si>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</si>
  <si>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</si>
  <si>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</si>
  <si>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</si>
  <si>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</si>
  <si>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</si>
  <si>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</si>
  <si>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</si>
  <si>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</si>
  <si>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</si>
  <si>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</si>
  <si>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</si>
  <si>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</si>
  <si>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</si>
  <si>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</si>
  <si>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</si>
  <si>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</si>
  <si>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</si>
  <si>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</si>
  <si>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</si>
  <si>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</si>
  <si>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</si>
  <si>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</si>
  <si>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</si>
  <si>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</si>
  <si>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</si>
  <si>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</si>
  <si>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</si>
  <si>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</si>
  <si>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</si>
  <si>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</si>
  <si>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</si>
  <si>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</si>
  <si>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</si>
  <si>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</si>
  <si>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</si>
  <si>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</si>
  <si>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</si>
  <si>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</si>
  <si>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</si>
  <si>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</si>
  <si>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</si>
  <si>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</si>
  <si>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</si>
  <si>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</si>
  <si>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</si>
  <si>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</si>
  <si>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</si>
  <si>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</si>
  <si>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</si>
  <si>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</si>
  <si>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</si>
  <si>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</si>
  <si>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</si>
  <si>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水费</t>
  </si>
  <si>
    <t>06</t>
  </si>
  <si>
    <t>电费</t>
  </si>
  <si>
    <t>邮电费</t>
  </si>
  <si>
    <t>差旅费</t>
  </si>
  <si>
    <t>维修（护）费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</si>
  <si>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</si>
  <si>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</si>
  <si>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</si>
  <si>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</si>
  <si>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</si>
  <si>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</si>
  <si>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</si>
  <si>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</si>
  <si>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</si>
  <si>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</si>
  <si>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其他商品和服务支出</t>
  </si>
  <si>
    <t>303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</si>
  <si>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</si>
  <si>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</si>
  <si>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</si>
  <si>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</si>
  <si>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</si>
  <si>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</si>
  <si>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其他体育支出</t>
  </si>
  <si>
    <t>事业单位离退休</t>
  </si>
  <si>
    <t>机关事业单位基本养老保险缴费支出</t>
  </si>
  <si>
    <t>事业单位医疗</t>
  </si>
  <si>
    <t>其他行政事业单位医疗支出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</si>
  <si>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</si>
  <si>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</si>
  <si>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</si>
  <si>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</si>
  <si>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</si>
  <si>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</si>
  <si>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单位：</t>
  </si>
  <si>
    <t>项目名称</t>
  </si>
  <si>
    <t>金额</t>
  </si>
  <si>
    <t>体育场馆免低开放补助</t>
  </si>
  <si>
    <t>体育场馆运行维护及征收成本</t>
  </si>
  <si>
    <t>物业管理费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</si>
  <si>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</si>
  <si>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</si>
  <si>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</si>
  <si>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</si>
  <si>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</si>
  <si>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</si>
  <si>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</si>
  <si>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</si>
  <si>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攀枝花市体育场馆中心（公务车运行维护费）</t>
  </si>
  <si>
    <t>攀枝花市体育场馆中心（公务接待费）</t>
  </si>
  <si>
    <t>表4</t>
  </si>
  <si>
    <t>政府性基金支出预算表</t>
  </si>
  <si>
    <t>本年政府性基金预算支出</t>
  </si>
  <si>
    <t>注：此表无数据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</si>
  <si>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</si>
  <si>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</si>
  <si>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</si>
  <si>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</si>
  <si>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</si>
  <si>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</si>
  <si>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</si>
  <si>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</si>
  <si>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</si>
  <si>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</si>
  <si>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</si>
  <si>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</si>
  <si>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</si>
  <si>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</si>
  <si>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保证场馆安全并按质完成免费低收费开放任务，保障健身群众的权益，为健身群众提供舒适优质的健身环境。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</si>
  <si>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</si>
  <si>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</si>
  <si>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</si>
  <si>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</si>
  <si>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</si>
  <si>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</si>
  <si>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</si>
  <si>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全年对外开放群众</t>
  </si>
  <si>
    <t>≥76万人次</t>
  </si>
  <si>
    <t>质量指标</t>
  </si>
  <si>
    <t>提供优质健身场所</t>
  </si>
  <si>
    <t>保证场地优质</t>
  </si>
  <si>
    <t>时效指标</t>
  </si>
  <si>
    <t>全天免低开放时长</t>
  </si>
  <si>
    <t>≥6小时/天</t>
  </si>
  <si>
    <t>项目效益</t>
  </si>
  <si>
    <t>社会效益指标</t>
  </si>
  <si>
    <t>贯彻全民健身理念</t>
  </si>
  <si>
    <t>群众普及率</t>
  </si>
  <si>
    <t>经济效益指标</t>
  </si>
  <si>
    <t>全年所需资金</t>
  </si>
  <si>
    <t>25万元</t>
  </si>
  <si>
    <t>满意度指标</t>
  </si>
  <si>
    <t>服务对象满意度指标</t>
  </si>
  <si>
    <t>健身群众满意度</t>
  </si>
  <si>
    <t>表6-2</t>
  </si>
  <si>
    <t>保证安保人员的基本劳务报酬支出，保证场馆的安全运作。</t>
  </si>
  <si>
    <t>保安人员数量</t>
  </si>
  <si>
    <r>
      <rPr>
        <sz val="10"/>
        <rFont val="宋体"/>
        <charset val="134"/>
      </rPr>
      <t>6</t>
    </r>
    <r>
      <rPr>
        <sz val="9"/>
        <color rgb="FF000000"/>
        <rFont val="宋体"/>
        <charset val="134"/>
      </rPr>
      <t>名</t>
    </r>
  </si>
  <si>
    <t>保安人员按质完成安保工作</t>
  </si>
  <si>
    <t>场馆安全率</t>
  </si>
  <si>
    <t>保证场馆安全运作</t>
  </si>
  <si>
    <t>场馆安全运行</t>
  </si>
  <si>
    <t>成本指标</t>
  </si>
  <si>
    <t>保安人员劳务费</t>
  </si>
  <si>
    <t>3万元</t>
  </si>
  <si>
    <t>为健身群众提供优质场地服务</t>
  </si>
  <si>
    <t>场地优质率</t>
  </si>
  <si>
    <t>表6-3</t>
  </si>
  <si>
    <t>项目资金
（元）</t>
  </si>
  <si>
    <t>为市民提供免费低收费各项目健身场所，为全市文化、体育免费提供大型活动场所，全年体育场、体育馆免费开放接待76万人次，群众满意度达到95%以上，承接市级和企事业单位相关赛事及活动30场次，为我市青少年业训场地需求提供保障，提高我单位青少年业训水平。</t>
  </si>
  <si>
    <t>全面对外开放群众</t>
  </si>
  <si>
    <r>
      <rPr>
        <sz val="9"/>
        <color rgb="FF000000"/>
        <rFont val="宋体"/>
        <charset val="134"/>
      </rPr>
      <t>≥</t>
    </r>
    <r>
      <rPr>
        <sz val="9"/>
        <color rgb="FF000000"/>
        <rFont val="Times New Roman"/>
        <charset val="134"/>
      </rPr>
      <t>76</t>
    </r>
    <r>
      <rPr>
        <sz val="9"/>
        <color rgb="FF000000"/>
        <rFont val="宋体"/>
        <charset val="134"/>
      </rPr>
      <t>万人次</t>
    </r>
  </si>
  <si>
    <t>按质完成场馆免低开放</t>
  </si>
  <si>
    <t>2023年全年</t>
  </si>
  <si>
    <r>
      <rPr>
        <sz val="10"/>
        <rFont val="宋体"/>
        <charset val="134"/>
      </rPr>
      <t>2023</t>
    </r>
    <r>
      <rPr>
        <sz val="9"/>
        <color rgb="FF000000"/>
        <rFont val="宋体"/>
        <charset val="134"/>
      </rPr>
      <t>年全年</t>
    </r>
  </si>
  <si>
    <t>体育馆升级改造费</t>
  </si>
  <si>
    <r>
      <rPr>
        <sz val="10"/>
        <rFont val="宋体"/>
        <charset val="134"/>
      </rPr>
      <t>25</t>
    </r>
    <r>
      <rPr>
        <sz val="9"/>
        <color rgb="FF000000"/>
        <rFont val="宋体"/>
        <charset val="134"/>
      </rPr>
      <t>万元</t>
    </r>
  </si>
  <si>
    <t>场馆水电费</t>
  </si>
  <si>
    <t>全民健身理念普及程度</t>
  </si>
</sst>
</file>

<file path=xl/styles.xml><?xml version="1.0" encoding="utf-8"?>
<styleSheet xmlns="http://schemas.openxmlformats.org/spreadsheetml/2006/main">
  <numFmts count="7">
    <numFmt numFmtId="176" formatCode="yyyy&quot;年&quot;mm&quot;月&quot;dd&quot;日&quot;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0_ "/>
    <numFmt numFmtId="42" formatCode="_ &quot;￥&quot;* #,##0_ ;_ &quot;￥&quot;* \-#,##0_ ;_ &quot;￥&quot;* &quot;-&quot;_ ;_ @_ "/>
    <numFmt numFmtId="178" formatCode="#,##0.00_);[Red]\(#,##0.00\)"/>
  </numFmts>
  <fonts count="43">
    <font>
      <sz val="11"/>
      <color rgb="FF000000"/>
      <name val="宋体"/>
      <charset val="134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5" borderId="2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23" fillId="0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5" borderId="32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13" borderId="31" applyNumberFormat="0" applyAlignment="0" applyProtection="0">
      <alignment vertical="center"/>
    </xf>
    <xf numFmtId="0" fontId="39" fillId="13" borderId="29" applyNumberFormat="0" applyAlignment="0" applyProtection="0">
      <alignment vertical="center"/>
    </xf>
    <xf numFmtId="0" fontId="33" fillId="11" borderId="30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</cellStyleXfs>
  <cellXfs count="129"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9" xfId="49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9" fontId="3" fillId="0" borderId="3" xfId="0" applyNumberFormat="1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178" fontId="9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left" vertical="center"/>
    </xf>
    <xf numFmtId="177" fontId="5" fillId="0" borderId="3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177" fontId="5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22" sqref="A22"/>
    </sheetView>
  </sheetViews>
  <sheetFormatPr defaultColWidth="9" defaultRowHeight="14.25" outlineLevelRow="2"/>
  <cols>
    <col min="1" max="1" width="123.125" style="125" customWidth="1"/>
    <col min="2" max="16384" width="9" style="125"/>
  </cols>
  <sheetData>
    <row r="1" ht="137" customHeight="1" spans="1:1">
      <c r="A1" s="126" t="s">
        <v>0</v>
      </c>
    </row>
    <row r="2" ht="46" customHeight="1" spans="1:1">
      <c r="A2" s="127" t="s">
        <v>1</v>
      </c>
    </row>
    <row r="3" ht="20.7" customHeight="1" spans="1:1">
      <c r="A3" s="128" t="s">
        <v>2</v>
      </c>
    </row>
  </sheetData>
  <printOptions horizontalCentered="1"/>
  <pageMargins left="0.588888888888889" right="0.588888888888889" top="3.54166666666667" bottom="0.785416666666667" header="0.499305555555556" footer="0.499305555555556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customWidth="1"/>
    <col min="2" max="2" width="9" customWidth="1"/>
    <col min="3" max="3" width="41.375" customWidth="1"/>
    <col min="4" max="9" width="21.625" customWidth="1"/>
    <col min="10" max="10" width="1.5" customWidth="1"/>
    <col min="11" max="11" width="9.75" customWidth="1"/>
  </cols>
  <sheetData>
    <row r="1" ht="25" customHeight="1" spans="1:10">
      <c r="A1" s="37"/>
      <c r="B1" s="37"/>
      <c r="C1" s="37"/>
      <c r="D1" s="1"/>
      <c r="E1" s="40"/>
      <c r="F1" s="40"/>
      <c r="G1" s="40"/>
      <c r="H1" s="40"/>
      <c r="I1" s="55" t="s">
        <v>208</v>
      </c>
      <c r="J1" s="44"/>
    </row>
    <row r="2" ht="23" customHeight="1" spans="1:10">
      <c r="A2" s="37"/>
      <c r="B2" s="62" t="s">
        <v>209</v>
      </c>
      <c r="C2" s="63"/>
      <c r="D2" s="63"/>
      <c r="E2" s="63"/>
      <c r="F2" s="63"/>
      <c r="G2" s="63"/>
      <c r="H2" s="63"/>
      <c r="I2" s="66"/>
      <c r="J2" s="44" t="s">
        <v>4</v>
      </c>
    </row>
    <row r="3" ht="19.6" customHeight="1" spans="1:10">
      <c r="A3" s="42"/>
      <c r="B3" s="43" t="s">
        <v>6</v>
      </c>
      <c r="C3" s="43"/>
      <c r="F3" s="56"/>
      <c r="G3" s="56"/>
      <c r="H3" s="56"/>
      <c r="I3" s="56" t="s">
        <v>7</v>
      </c>
      <c r="J3" s="57"/>
    </row>
    <row r="4" ht="24.7" customHeight="1" spans="1:10">
      <c r="A4" s="44"/>
      <c r="B4" s="45" t="s">
        <v>210</v>
      </c>
      <c r="C4" s="45" t="s">
        <v>72</v>
      </c>
      <c r="D4" s="45" t="s">
        <v>211</v>
      </c>
      <c r="E4" s="45"/>
      <c r="F4" s="45"/>
      <c r="G4" s="45"/>
      <c r="H4" s="45"/>
      <c r="I4" s="45"/>
      <c r="J4" s="58"/>
    </row>
    <row r="5" ht="24.7" customHeight="1" spans="1:10">
      <c r="A5" s="46"/>
      <c r="B5" s="45"/>
      <c r="C5" s="45"/>
      <c r="D5" s="45" t="s">
        <v>59</v>
      </c>
      <c r="E5" s="64" t="s">
        <v>212</v>
      </c>
      <c r="F5" s="45" t="s">
        <v>213</v>
      </c>
      <c r="G5" s="45"/>
      <c r="H5" s="45"/>
      <c r="I5" s="45" t="s">
        <v>174</v>
      </c>
      <c r="J5" s="58"/>
    </row>
    <row r="6" ht="24.7" customHeight="1" spans="1:10">
      <c r="A6" s="46"/>
      <c r="B6" s="45"/>
      <c r="C6" s="45"/>
      <c r="D6" s="45"/>
      <c r="E6" s="64"/>
      <c r="F6" s="45" t="s">
        <v>150</v>
      </c>
      <c r="G6" s="45" t="s">
        <v>214</v>
      </c>
      <c r="H6" s="45" t="s">
        <v>215</v>
      </c>
      <c r="I6" s="45"/>
      <c r="J6" s="59"/>
    </row>
    <row r="7" ht="27" customHeight="1" spans="1:10">
      <c r="A7" s="47"/>
      <c r="B7" s="45"/>
      <c r="C7" s="45" t="s">
        <v>76</v>
      </c>
      <c r="D7" s="48">
        <v>20484</v>
      </c>
      <c r="E7" s="48"/>
      <c r="F7" s="48"/>
      <c r="G7" s="48"/>
      <c r="H7" s="48"/>
      <c r="I7" s="48"/>
      <c r="J7" s="60"/>
    </row>
    <row r="8" ht="27" customHeight="1" spans="1:10">
      <c r="A8" s="47"/>
      <c r="B8" s="49">
        <v>203006</v>
      </c>
      <c r="C8" s="49" t="s">
        <v>216</v>
      </c>
      <c r="D8" s="48">
        <v>12960</v>
      </c>
      <c r="E8" s="48"/>
      <c r="F8" s="48">
        <v>12960</v>
      </c>
      <c r="G8" s="48"/>
      <c r="H8" s="48">
        <v>12960</v>
      </c>
      <c r="I8" s="48"/>
      <c r="J8" s="60"/>
    </row>
    <row r="9" ht="27" customHeight="1" spans="1:10">
      <c r="A9" s="47"/>
      <c r="B9" s="49">
        <v>203006</v>
      </c>
      <c r="C9" s="49" t="s">
        <v>217</v>
      </c>
      <c r="D9" s="48">
        <v>7524</v>
      </c>
      <c r="E9" s="48"/>
      <c r="F9" s="48"/>
      <c r="G9" s="48"/>
      <c r="H9" s="48"/>
      <c r="I9" s="48">
        <v>7524</v>
      </c>
      <c r="J9" s="60"/>
    </row>
    <row r="10" ht="27" customHeight="1" spans="1:10">
      <c r="A10" s="47"/>
      <c r="B10" s="65"/>
      <c r="C10" s="65"/>
      <c r="D10" s="48"/>
      <c r="E10" s="48"/>
      <c r="F10" s="48"/>
      <c r="G10" s="48"/>
      <c r="H10" s="48"/>
      <c r="I10" s="48"/>
      <c r="J10" s="60"/>
    </row>
    <row r="11" ht="27" customHeight="1" spans="1:10">
      <c r="A11" s="47"/>
      <c r="B11" s="65"/>
      <c r="C11" s="65"/>
      <c r="D11" s="48"/>
      <c r="E11" s="48"/>
      <c r="F11" s="48"/>
      <c r="G11" s="48"/>
      <c r="H11" s="48"/>
      <c r="I11" s="48"/>
      <c r="J11" s="60"/>
    </row>
    <row r="12" ht="27" customHeight="1" spans="1:10">
      <c r="A12" s="47"/>
      <c r="B12" s="65"/>
      <c r="C12" s="65"/>
      <c r="D12" s="48"/>
      <c r="E12" s="48"/>
      <c r="F12" s="48"/>
      <c r="G12" s="48"/>
      <c r="H12" s="48"/>
      <c r="I12" s="48"/>
      <c r="J12" s="60"/>
    </row>
    <row r="13" ht="27" customHeight="1" spans="1:10">
      <c r="A13" s="47"/>
      <c r="B13" s="65"/>
      <c r="C13" s="65"/>
      <c r="D13" s="48"/>
      <c r="E13" s="48"/>
      <c r="F13" s="48"/>
      <c r="G13" s="48"/>
      <c r="H13" s="48"/>
      <c r="I13" s="48"/>
      <c r="J13" s="60"/>
    </row>
    <row r="14" ht="27" customHeight="1" spans="1:10">
      <c r="A14" s="47"/>
      <c r="B14" s="65"/>
      <c r="C14" s="65"/>
      <c r="D14" s="48"/>
      <c r="E14" s="48"/>
      <c r="F14" s="48"/>
      <c r="G14" s="48"/>
      <c r="H14" s="48"/>
      <c r="I14" s="48"/>
      <c r="J14" s="60"/>
    </row>
    <row r="15" ht="27" customHeight="1" spans="1:10">
      <c r="A15" s="47"/>
      <c r="B15" s="65"/>
      <c r="C15" s="65"/>
      <c r="D15" s="48"/>
      <c r="E15" s="48"/>
      <c r="F15" s="48"/>
      <c r="G15" s="48"/>
      <c r="H15" s="48"/>
      <c r="I15" s="48"/>
      <c r="J15" s="6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" customWidth="1"/>
    <col min="2" max="4" width="6.125" customWidth="1"/>
    <col min="5" max="5" width="15.125" customWidth="1"/>
    <col min="6" max="6" width="50" customWidth="1"/>
    <col min="7" max="9" width="18.375" customWidth="1"/>
    <col min="10" max="10" width="1.5" customWidth="1"/>
    <col min="11" max="13" width="9.75" customWidth="1"/>
  </cols>
  <sheetData>
    <row r="1" ht="25" customHeight="1" spans="1:10">
      <c r="A1" s="37"/>
      <c r="B1" s="1"/>
      <c r="C1" s="1"/>
      <c r="D1" s="1"/>
      <c r="E1" s="38"/>
      <c r="F1" s="39"/>
      <c r="G1" s="40"/>
      <c r="H1" s="40"/>
      <c r="I1" s="55" t="s">
        <v>218</v>
      </c>
      <c r="J1" s="44"/>
    </row>
    <row r="2" ht="23" customHeight="1" spans="1:10">
      <c r="A2" s="37"/>
      <c r="B2" s="41" t="s">
        <v>219</v>
      </c>
      <c r="C2" s="41"/>
      <c r="D2" s="41"/>
      <c r="E2" s="41"/>
      <c r="F2" s="41"/>
      <c r="G2" s="41"/>
      <c r="H2" s="41"/>
      <c r="I2" s="41"/>
      <c r="J2" s="44" t="s">
        <v>4</v>
      </c>
    </row>
    <row r="3" ht="19.6" customHeight="1" spans="1:10">
      <c r="A3" s="42"/>
      <c r="B3" s="43" t="s">
        <v>6</v>
      </c>
      <c r="C3" s="43"/>
      <c r="D3" s="43"/>
      <c r="E3" s="43"/>
      <c r="F3" s="43"/>
      <c r="G3" s="42"/>
      <c r="H3" s="42"/>
      <c r="I3" s="56" t="s">
        <v>7</v>
      </c>
      <c r="J3" s="57"/>
    </row>
    <row r="4" ht="24.7" customHeight="1" spans="1:10">
      <c r="A4" s="44"/>
      <c r="B4" s="45" t="s">
        <v>10</v>
      </c>
      <c r="C4" s="45"/>
      <c r="D4" s="45"/>
      <c r="E4" s="45"/>
      <c r="F4" s="45"/>
      <c r="G4" s="45" t="s">
        <v>220</v>
      </c>
      <c r="H4" s="45"/>
      <c r="I4" s="45"/>
      <c r="J4" s="58"/>
    </row>
    <row r="5" ht="24.7" customHeight="1" spans="1:10">
      <c r="A5" s="46"/>
      <c r="B5" s="45" t="s">
        <v>70</v>
      </c>
      <c r="C5" s="45"/>
      <c r="D5" s="45"/>
      <c r="E5" s="45" t="s">
        <v>71</v>
      </c>
      <c r="F5" s="45" t="s">
        <v>145</v>
      </c>
      <c r="G5" s="45" t="s">
        <v>59</v>
      </c>
      <c r="H5" s="45" t="s">
        <v>95</v>
      </c>
      <c r="I5" s="45" t="s">
        <v>96</v>
      </c>
      <c r="J5" s="58"/>
    </row>
    <row r="6" ht="24.7" customHeight="1" spans="1:10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59"/>
    </row>
    <row r="7" ht="27" customHeight="1" spans="1:10">
      <c r="A7" s="47"/>
      <c r="B7" s="45"/>
      <c r="C7" s="45"/>
      <c r="D7" s="45"/>
      <c r="E7" s="45"/>
      <c r="F7" s="45" t="s">
        <v>76</v>
      </c>
      <c r="G7" s="48"/>
      <c r="H7" s="48"/>
      <c r="I7" s="48"/>
      <c r="J7" s="60"/>
    </row>
    <row r="8" ht="27" customHeight="1" spans="1:10">
      <c r="A8" s="47"/>
      <c r="B8" s="45"/>
      <c r="C8" s="45"/>
      <c r="D8" s="45"/>
      <c r="E8" s="49"/>
      <c r="F8" s="50"/>
      <c r="G8" s="48"/>
      <c r="H8" s="48"/>
      <c r="I8" s="48"/>
      <c r="J8" s="60"/>
    </row>
    <row r="9" ht="27" customHeight="1" spans="1:10">
      <c r="A9" s="47"/>
      <c r="B9" s="45"/>
      <c r="C9" s="45"/>
      <c r="D9" s="45"/>
      <c r="E9" s="45"/>
      <c r="F9" s="45"/>
      <c r="G9" s="48"/>
      <c r="H9" s="48"/>
      <c r="I9" s="48"/>
      <c r="J9" s="60"/>
    </row>
    <row r="10" ht="27" customHeight="1" spans="1:10">
      <c r="A10" s="47"/>
      <c r="B10" s="45"/>
      <c r="C10" s="45"/>
      <c r="D10" s="45"/>
      <c r="E10" s="45"/>
      <c r="F10" s="45"/>
      <c r="G10" s="48"/>
      <c r="H10" s="48"/>
      <c r="I10" s="48"/>
      <c r="J10" s="60"/>
    </row>
    <row r="11" ht="27" customHeight="1" spans="1:10">
      <c r="A11" s="47"/>
      <c r="B11" s="45"/>
      <c r="C11" s="45"/>
      <c r="D11" s="45"/>
      <c r="E11" s="45"/>
      <c r="F11" s="45"/>
      <c r="G11" s="48"/>
      <c r="H11" s="48"/>
      <c r="I11" s="48"/>
      <c r="J11" s="60"/>
    </row>
    <row r="12" ht="27" customHeight="1" spans="1:10">
      <c r="A12" s="47"/>
      <c r="B12" s="45"/>
      <c r="C12" s="45"/>
      <c r="D12" s="45"/>
      <c r="E12" s="45"/>
      <c r="F12" s="45"/>
      <c r="G12" s="48"/>
      <c r="H12" s="48"/>
      <c r="I12" s="48"/>
      <c r="J12" s="60"/>
    </row>
    <row r="13" ht="27" customHeight="1" spans="1:10">
      <c r="A13" s="47"/>
      <c r="B13" s="45"/>
      <c r="C13" s="45"/>
      <c r="D13" s="45"/>
      <c r="E13" s="45"/>
      <c r="F13" s="45"/>
      <c r="G13" s="48"/>
      <c r="H13" s="48"/>
      <c r="I13" s="48"/>
      <c r="J13" s="60"/>
    </row>
    <row r="14" ht="27" customHeight="1" spans="1:10">
      <c r="A14" s="47"/>
      <c r="B14" s="45"/>
      <c r="C14" s="45"/>
      <c r="D14" s="45"/>
      <c r="E14" s="45"/>
      <c r="F14" s="45"/>
      <c r="G14" s="48"/>
      <c r="H14" s="48"/>
      <c r="I14" s="48"/>
      <c r="J14" s="60"/>
    </row>
    <row r="15" ht="27" customHeight="1" spans="1:10">
      <c r="A15" s="46"/>
      <c r="B15" s="49"/>
      <c r="C15" s="49"/>
      <c r="D15" s="49"/>
      <c r="E15" s="49"/>
      <c r="F15" s="49"/>
      <c r="G15" s="67"/>
      <c r="H15" s="67"/>
      <c r="I15" s="67"/>
      <c r="J15" s="59"/>
    </row>
    <row r="16" ht="27" customHeight="1" spans="1:10">
      <c r="A16" s="51"/>
      <c r="B16" s="52" t="s">
        <v>221</v>
      </c>
      <c r="C16" s="53"/>
      <c r="D16" s="53"/>
      <c r="E16" s="53"/>
      <c r="F16" s="54"/>
      <c r="G16" s="51"/>
      <c r="H16" s="51"/>
      <c r="I16" s="51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I2"/>
    <mergeCell ref="B3:F3"/>
    <mergeCell ref="B4:F4"/>
    <mergeCell ref="G4:I4"/>
    <mergeCell ref="B5:D5"/>
    <mergeCell ref="B16:F16"/>
    <mergeCell ref="E5:E6"/>
    <mergeCell ref="F5:F6"/>
    <mergeCell ref="G5:G6"/>
    <mergeCell ref="H5:H6"/>
    <mergeCell ref="I5:I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/>
  <cols>
    <col min="1" max="1" width="1.5" customWidth="1"/>
    <col min="2" max="2" width="17.75" customWidth="1"/>
    <col min="3" max="3" width="19.25" customWidth="1"/>
    <col min="4" max="9" width="19.875" customWidth="1"/>
    <col min="10" max="10" width="1.5" customWidth="1"/>
    <col min="11" max="11" width="9.75" customWidth="1"/>
  </cols>
  <sheetData>
    <row r="1" ht="25" customHeight="1" spans="1:10">
      <c r="A1" s="37"/>
      <c r="B1" s="37"/>
      <c r="C1" s="37"/>
      <c r="D1" s="1"/>
      <c r="E1" s="40"/>
      <c r="F1" s="40"/>
      <c r="G1" s="40"/>
      <c r="H1" s="40"/>
      <c r="I1" s="55" t="s">
        <v>222</v>
      </c>
      <c r="J1" s="44"/>
    </row>
    <row r="2" ht="23" customHeight="1" spans="1:10">
      <c r="A2" s="37"/>
      <c r="B2" s="62" t="s">
        <v>223</v>
      </c>
      <c r="C2" s="63"/>
      <c r="D2" s="63"/>
      <c r="E2" s="63"/>
      <c r="F2" s="63"/>
      <c r="G2" s="63"/>
      <c r="H2" s="63"/>
      <c r="I2" s="66"/>
      <c r="J2" s="44" t="s">
        <v>4</v>
      </c>
    </row>
    <row r="3" ht="19.6" customHeight="1" spans="1:10">
      <c r="A3" s="42"/>
      <c r="B3" s="43" t="s">
        <v>6</v>
      </c>
      <c r="C3" s="43"/>
      <c r="F3" s="56"/>
      <c r="G3" s="56"/>
      <c r="H3" s="56"/>
      <c r="I3" s="56" t="s">
        <v>7</v>
      </c>
      <c r="J3" s="57"/>
    </row>
    <row r="4" ht="24.7" customHeight="1" spans="1:10">
      <c r="A4" s="44"/>
      <c r="B4" s="45" t="s">
        <v>210</v>
      </c>
      <c r="C4" s="45" t="s">
        <v>72</v>
      </c>
      <c r="D4" s="45" t="s">
        <v>211</v>
      </c>
      <c r="E4" s="45"/>
      <c r="F4" s="45"/>
      <c r="G4" s="45"/>
      <c r="H4" s="45"/>
      <c r="I4" s="45"/>
      <c r="J4" s="58"/>
    </row>
    <row r="5" ht="24.7" customHeight="1" spans="1:10">
      <c r="A5" s="46"/>
      <c r="B5" s="45"/>
      <c r="C5" s="45"/>
      <c r="D5" s="45" t="s">
        <v>59</v>
      </c>
      <c r="E5" s="64" t="s">
        <v>212</v>
      </c>
      <c r="F5" s="45" t="s">
        <v>213</v>
      </c>
      <c r="G5" s="45"/>
      <c r="H5" s="45"/>
      <c r="I5" s="45" t="s">
        <v>174</v>
      </c>
      <c r="J5" s="58"/>
    </row>
    <row r="6" ht="24.7" customHeight="1" spans="1:10">
      <c r="A6" s="46"/>
      <c r="B6" s="45"/>
      <c r="C6" s="45"/>
      <c r="D6" s="45"/>
      <c r="E6" s="64"/>
      <c r="F6" s="45" t="s">
        <v>150</v>
      </c>
      <c r="G6" s="45" t="s">
        <v>214</v>
      </c>
      <c r="H6" s="45" t="s">
        <v>215</v>
      </c>
      <c r="I6" s="45"/>
      <c r="J6" s="59"/>
    </row>
    <row r="7" ht="27" customHeight="1" spans="1:10">
      <c r="A7" s="47"/>
      <c r="B7" s="45"/>
      <c r="C7" s="45" t="s">
        <v>76</v>
      </c>
      <c r="D7" s="48"/>
      <c r="E7" s="48"/>
      <c r="F7" s="48"/>
      <c r="G7" s="48"/>
      <c r="H7" s="48"/>
      <c r="I7" s="48"/>
      <c r="J7" s="60"/>
    </row>
    <row r="8" ht="27" customHeight="1" spans="1:10">
      <c r="A8" s="47"/>
      <c r="B8" s="49"/>
      <c r="C8" s="49"/>
      <c r="D8" s="48"/>
      <c r="E8" s="48"/>
      <c r="F8" s="48"/>
      <c r="G8" s="48"/>
      <c r="H8" s="48"/>
      <c r="I8" s="48"/>
      <c r="J8" s="60"/>
    </row>
    <row r="9" ht="27" customHeight="1" spans="1:10">
      <c r="A9" s="47"/>
      <c r="B9" s="65"/>
      <c r="C9" s="65"/>
      <c r="D9" s="48"/>
      <c r="E9" s="48"/>
      <c r="F9" s="48"/>
      <c r="G9" s="48"/>
      <c r="H9" s="48"/>
      <c r="I9" s="48"/>
      <c r="J9" s="60"/>
    </row>
    <row r="10" ht="27" customHeight="1" spans="1:10">
      <c r="A10" s="47"/>
      <c r="B10" s="65"/>
      <c r="C10" s="65"/>
      <c r="D10" s="48"/>
      <c r="E10" s="48"/>
      <c r="F10" s="48"/>
      <c r="G10" s="48"/>
      <c r="H10" s="48"/>
      <c r="I10" s="48"/>
      <c r="J10" s="60"/>
    </row>
    <row r="11" ht="27" customHeight="1" spans="1:10">
      <c r="A11" s="47"/>
      <c r="B11" s="65"/>
      <c r="C11" s="65"/>
      <c r="D11" s="48"/>
      <c r="E11" s="48"/>
      <c r="F11" s="48"/>
      <c r="G11" s="48"/>
      <c r="H11" s="48"/>
      <c r="I11" s="48"/>
      <c r="J11" s="60"/>
    </row>
    <row r="12" ht="27" customHeight="1" spans="1:10">
      <c r="A12" s="47"/>
      <c r="B12" s="65"/>
      <c r="C12" s="65"/>
      <c r="D12" s="48"/>
      <c r="E12" s="48"/>
      <c r="F12" s="48"/>
      <c r="G12" s="48"/>
      <c r="H12" s="48"/>
      <c r="I12" s="48"/>
      <c r="J12" s="60"/>
    </row>
    <row r="13" ht="27" customHeight="1" spans="1:10">
      <c r="A13" s="47"/>
      <c r="B13" s="65"/>
      <c r="C13" s="65"/>
      <c r="D13" s="48"/>
      <c r="E13" s="48"/>
      <c r="F13" s="48"/>
      <c r="G13" s="48"/>
      <c r="H13" s="48"/>
      <c r="I13" s="48"/>
      <c r="J13" s="60"/>
    </row>
    <row r="14" ht="27" customHeight="1" spans="1:10">
      <c r="A14" s="47"/>
      <c r="B14" s="65"/>
      <c r="C14" s="65"/>
      <c r="D14" s="48"/>
      <c r="E14" s="48"/>
      <c r="F14" s="48"/>
      <c r="G14" s="48"/>
      <c r="H14" s="48"/>
      <c r="I14" s="48"/>
      <c r="J14" s="60"/>
    </row>
    <row r="15" ht="27" customHeight="1" spans="1:10">
      <c r="A15" s="47"/>
      <c r="B15" s="65"/>
      <c r="C15" s="65"/>
      <c r="D15" s="48"/>
      <c r="E15" s="48"/>
      <c r="F15" s="48"/>
      <c r="G15" s="48"/>
      <c r="H15" s="48"/>
      <c r="I15" s="48"/>
      <c r="J15" s="60"/>
    </row>
    <row r="16" ht="27" customHeight="1" spans="1:10">
      <c r="A16" s="51"/>
      <c r="B16" s="52" t="s">
        <v>221</v>
      </c>
      <c r="C16" s="53"/>
      <c r="D16" s="53"/>
      <c r="E16" s="53"/>
      <c r="F16" s="54"/>
      <c r="G16" s="51"/>
      <c r="H16" s="51"/>
      <c r="I16" s="51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C3"/>
    <mergeCell ref="D4:I4"/>
    <mergeCell ref="F5:H5"/>
    <mergeCell ref="B16:F16"/>
    <mergeCell ref="B4:B6"/>
    <mergeCell ref="C4:C6"/>
    <mergeCell ref="D5:D6"/>
    <mergeCell ref="E5:E6"/>
    <mergeCell ref="I5:I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" customWidth="1"/>
    <col min="2" max="4" width="6.125" customWidth="1"/>
    <col min="5" max="5" width="19.25" customWidth="1"/>
    <col min="6" max="6" width="50" customWidth="1"/>
    <col min="7" max="9" width="18.5" customWidth="1"/>
    <col min="10" max="10" width="1.5" customWidth="1"/>
    <col min="11" max="13" width="9.75" customWidth="1"/>
  </cols>
  <sheetData>
    <row r="1" ht="25" customHeight="1" spans="1:10">
      <c r="A1" s="37"/>
      <c r="B1" s="1"/>
      <c r="C1" s="1"/>
      <c r="D1" s="1"/>
      <c r="E1" s="38"/>
      <c r="F1" s="39"/>
      <c r="G1" s="40"/>
      <c r="H1" s="40"/>
      <c r="I1" s="55" t="s">
        <v>224</v>
      </c>
      <c r="J1" s="44"/>
    </row>
    <row r="2" ht="23" customHeight="1" spans="1:10">
      <c r="A2" s="37"/>
      <c r="B2" s="41" t="s">
        <v>225</v>
      </c>
      <c r="C2" s="41"/>
      <c r="D2" s="41"/>
      <c r="E2" s="41"/>
      <c r="F2" s="41"/>
      <c r="G2" s="41"/>
      <c r="H2" s="41"/>
      <c r="I2" s="41"/>
      <c r="J2" s="44" t="s">
        <v>4</v>
      </c>
    </row>
    <row r="3" ht="19.6" customHeight="1" spans="1:10">
      <c r="A3" s="42"/>
      <c r="B3" s="43" t="s">
        <v>6</v>
      </c>
      <c r="C3" s="43"/>
      <c r="D3" s="43"/>
      <c r="E3" s="43"/>
      <c r="F3" s="43"/>
      <c r="G3" s="42"/>
      <c r="H3" s="42"/>
      <c r="I3" s="56" t="s">
        <v>7</v>
      </c>
      <c r="J3" s="57"/>
    </row>
    <row r="4" ht="24.7" customHeight="1" spans="1:10">
      <c r="A4" s="44"/>
      <c r="B4" s="45" t="s">
        <v>10</v>
      </c>
      <c r="C4" s="45"/>
      <c r="D4" s="45"/>
      <c r="E4" s="45"/>
      <c r="F4" s="45"/>
      <c r="G4" s="45" t="s">
        <v>226</v>
      </c>
      <c r="H4" s="45"/>
      <c r="I4" s="45"/>
      <c r="J4" s="58"/>
    </row>
    <row r="5" ht="24.7" customHeight="1" spans="1:10">
      <c r="A5" s="46"/>
      <c r="B5" s="45" t="s">
        <v>70</v>
      </c>
      <c r="C5" s="45"/>
      <c r="D5" s="45"/>
      <c r="E5" s="45" t="s">
        <v>71</v>
      </c>
      <c r="F5" s="45" t="s">
        <v>145</v>
      </c>
      <c r="G5" s="45" t="s">
        <v>59</v>
      </c>
      <c r="H5" s="45" t="s">
        <v>95</v>
      </c>
      <c r="I5" s="45" t="s">
        <v>96</v>
      </c>
      <c r="J5" s="58"/>
    </row>
    <row r="6" ht="24.7" customHeight="1" spans="1:10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59"/>
    </row>
    <row r="7" ht="27" customHeight="1" spans="1:10">
      <c r="A7" s="47"/>
      <c r="B7" s="45"/>
      <c r="C7" s="45"/>
      <c r="D7" s="45"/>
      <c r="E7" s="45"/>
      <c r="F7" s="45" t="s">
        <v>76</v>
      </c>
      <c r="G7" s="48"/>
      <c r="H7" s="48"/>
      <c r="I7" s="48"/>
      <c r="J7" s="60"/>
    </row>
    <row r="8" ht="27" customHeight="1" spans="1:10">
      <c r="A8" s="47"/>
      <c r="B8" s="45"/>
      <c r="C8" s="45"/>
      <c r="D8" s="45"/>
      <c r="E8" s="49"/>
      <c r="F8" s="50"/>
      <c r="G8" s="48"/>
      <c r="H8" s="48"/>
      <c r="I8" s="48"/>
      <c r="J8" s="60"/>
    </row>
    <row r="9" ht="27" customHeight="1" spans="1:10">
      <c r="A9" s="47"/>
      <c r="B9" s="45"/>
      <c r="C9" s="45"/>
      <c r="D9" s="45"/>
      <c r="E9" s="45"/>
      <c r="F9" s="45"/>
      <c r="G9" s="48"/>
      <c r="H9" s="48"/>
      <c r="I9" s="48"/>
      <c r="J9" s="60"/>
    </row>
    <row r="10" ht="27" customHeight="1" spans="1:10">
      <c r="A10" s="47"/>
      <c r="B10" s="45"/>
      <c r="C10" s="45"/>
      <c r="D10" s="45"/>
      <c r="E10" s="45"/>
      <c r="F10" s="45"/>
      <c r="G10" s="48"/>
      <c r="H10" s="48"/>
      <c r="I10" s="48"/>
      <c r="J10" s="60"/>
    </row>
    <row r="11" ht="27" customHeight="1" spans="1:10">
      <c r="A11" s="47"/>
      <c r="B11" s="45"/>
      <c r="C11" s="45"/>
      <c r="D11" s="45"/>
      <c r="E11" s="45"/>
      <c r="F11" s="45"/>
      <c r="G11" s="48"/>
      <c r="H11" s="48"/>
      <c r="I11" s="48"/>
      <c r="J11" s="60"/>
    </row>
    <row r="12" ht="27" customHeight="1" spans="1:10">
      <c r="A12" s="47"/>
      <c r="B12" s="45"/>
      <c r="C12" s="45"/>
      <c r="D12" s="45"/>
      <c r="E12" s="45"/>
      <c r="F12" s="45"/>
      <c r="G12" s="48"/>
      <c r="H12" s="48"/>
      <c r="I12" s="48"/>
      <c r="J12" s="60"/>
    </row>
    <row r="13" ht="27" customHeight="1" spans="1:10">
      <c r="A13" s="47"/>
      <c r="B13" s="45"/>
      <c r="C13" s="45"/>
      <c r="D13" s="45"/>
      <c r="E13" s="45"/>
      <c r="F13" s="45"/>
      <c r="G13" s="48"/>
      <c r="H13" s="48"/>
      <c r="I13" s="48"/>
      <c r="J13" s="60"/>
    </row>
    <row r="14" ht="27" customHeight="1" spans="1:10">
      <c r="A14" s="47"/>
      <c r="B14" s="45"/>
      <c r="C14" s="45"/>
      <c r="D14" s="45"/>
      <c r="E14" s="45"/>
      <c r="F14" s="45"/>
      <c r="G14" s="48"/>
      <c r="H14" s="48"/>
      <c r="I14" s="48"/>
      <c r="J14" s="60"/>
    </row>
    <row r="15" ht="27" customHeight="1" spans="1:10">
      <c r="A15" s="47"/>
      <c r="B15" s="45"/>
      <c r="C15" s="45"/>
      <c r="D15" s="45"/>
      <c r="E15" s="45"/>
      <c r="F15" s="45"/>
      <c r="G15" s="48"/>
      <c r="H15" s="48"/>
      <c r="I15" s="48"/>
      <c r="J15" s="60"/>
    </row>
    <row r="16" ht="27" customHeight="1" spans="1:10">
      <c r="A16" s="51"/>
      <c r="B16" s="52" t="s">
        <v>221</v>
      </c>
      <c r="C16" s="53"/>
      <c r="D16" s="53"/>
      <c r="E16" s="53"/>
      <c r="F16" s="54"/>
      <c r="G16" s="51"/>
      <c r="H16" s="51"/>
      <c r="I16" s="51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I2"/>
    <mergeCell ref="B3:F3"/>
    <mergeCell ref="B4:F4"/>
    <mergeCell ref="G4:I4"/>
    <mergeCell ref="B5:D5"/>
    <mergeCell ref="B16:F16"/>
    <mergeCell ref="E5:E6"/>
    <mergeCell ref="F5:F6"/>
    <mergeCell ref="G5:G6"/>
    <mergeCell ref="H5:H6"/>
    <mergeCell ref="I5:I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8"/>
  <sheetViews>
    <sheetView topLeftCell="A10" workbookViewId="0">
      <selection activeCell="F13" sqref="F13:I13"/>
    </sheetView>
  </sheetViews>
  <sheetFormatPr defaultColWidth="9" defaultRowHeight="13.5"/>
  <cols>
    <col min="1" max="8" width="10.5" customWidth="1"/>
    <col min="9" max="9" width="14.625" customWidth="1"/>
  </cols>
  <sheetData>
    <row r="1" ht="25" customHeight="1" spans="1:9">
      <c r="A1" s="1"/>
      <c r="I1" s="30" t="s">
        <v>227</v>
      </c>
    </row>
    <row r="2" ht="45" customHeight="1" spans="1:9">
      <c r="A2" s="2" t="s">
        <v>228</v>
      </c>
      <c r="B2" s="2"/>
      <c r="C2" s="2"/>
      <c r="D2" s="3"/>
      <c r="E2" s="3"/>
      <c r="F2" s="3"/>
      <c r="G2" s="3"/>
      <c r="H2" s="3"/>
      <c r="I2" s="3"/>
    </row>
    <row r="3" ht="16.5" customHeight="1" spans="1:9">
      <c r="A3" s="4"/>
      <c r="B3" s="4"/>
      <c r="C3" s="4"/>
      <c r="D3" s="5"/>
      <c r="E3" s="5"/>
      <c r="F3" s="5"/>
      <c r="G3" s="5"/>
      <c r="H3" s="5"/>
      <c r="I3" s="31" t="s">
        <v>7</v>
      </c>
    </row>
    <row r="4" ht="33" customHeight="1" spans="1:9">
      <c r="A4" s="6" t="s">
        <v>229</v>
      </c>
      <c r="B4" s="6"/>
      <c r="C4" s="6"/>
      <c r="D4" s="6"/>
      <c r="E4" s="6"/>
      <c r="F4" s="6"/>
      <c r="G4" s="6"/>
      <c r="H4" s="6"/>
      <c r="I4" s="6"/>
    </row>
    <row r="5" ht="27" customHeight="1" spans="1:9">
      <c r="A5" s="7" t="s">
        <v>203</v>
      </c>
      <c r="B5" s="8" t="s">
        <v>205</v>
      </c>
      <c r="C5" s="8"/>
      <c r="D5" s="8"/>
      <c r="E5" s="8"/>
      <c r="F5" s="8"/>
      <c r="G5" s="8"/>
      <c r="H5" s="8"/>
      <c r="I5" s="8"/>
    </row>
    <row r="6" ht="27" customHeight="1" spans="1:9">
      <c r="A6" s="9" t="s">
        <v>230</v>
      </c>
      <c r="B6" s="8" t="s">
        <v>0</v>
      </c>
      <c r="C6" s="8"/>
      <c r="D6" s="8"/>
      <c r="E6" s="8"/>
      <c r="F6" s="8"/>
      <c r="G6" s="8"/>
      <c r="H6" s="8"/>
      <c r="I6" s="8"/>
    </row>
    <row r="7" ht="27" customHeight="1" spans="1:9">
      <c r="A7" s="10" t="s">
        <v>231</v>
      </c>
      <c r="B7" s="11" t="s">
        <v>232</v>
      </c>
      <c r="C7" s="11"/>
      <c r="D7" s="11"/>
      <c r="E7" s="12">
        <v>250000</v>
      </c>
      <c r="F7" s="12"/>
      <c r="G7" s="12"/>
      <c r="H7" s="12"/>
      <c r="I7" s="12"/>
    </row>
    <row r="8" ht="27" customHeight="1" spans="1:9">
      <c r="A8" s="7"/>
      <c r="B8" s="11" t="s">
        <v>233</v>
      </c>
      <c r="C8" s="11"/>
      <c r="D8" s="11"/>
      <c r="E8" s="12">
        <v>250000</v>
      </c>
      <c r="F8" s="12"/>
      <c r="G8" s="12"/>
      <c r="H8" s="12"/>
      <c r="I8" s="12"/>
    </row>
    <row r="9" ht="27" customHeight="1" spans="1:9">
      <c r="A9" s="7"/>
      <c r="B9" s="11" t="s">
        <v>234</v>
      </c>
      <c r="C9" s="11"/>
      <c r="D9" s="11"/>
      <c r="E9" s="12"/>
      <c r="F9" s="12"/>
      <c r="G9" s="12"/>
      <c r="H9" s="12"/>
      <c r="I9" s="12"/>
    </row>
    <row r="10" ht="27" customHeight="1" spans="1:9">
      <c r="A10" s="13" t="s">
        <v>235</v>
      </c>
      <c r="B10" s="14" t="s">
        <v>236</v>
      </c>
      <c r="C10" s="14"/>
      <c r="D10" s="14"/>
      <c r="E10" s="14"/>
      <c r="F10" s="14"/>
      <c r="G10" s="14"/>
      <c r="H10" s="14"/>
      <c r="I10" s="14"/>
    </row>
    <row r="11" ht="46" customHeight="1" spans="1:9">
      <c r="A11" s="15"/>
      <c r="B11" s="14"/>
      <c r="C11" s="14"/>
      <c r="D11" s="14"/>
      <c r="E11" s="14"/>
      <c r="F11" s="14"/>
      <c r="G11" s="14"/>
      <c r="H11" s="14"/>
      <c r="I11" s="14"/>
    </row>
    <row r="12" ht="27" customHeight="1" spans="1:9">
      <c r="A12" s="7" t="s">
        <v>237</v>
      </c>
      <c r="B12" s="16" t="s">
        <v>238</v>
      </c>
      <c r="C12" s="16" t="s">
        <v>239</v>
      </c>
      <c r="D12" s="17" t="s">
        <v>240</v>
      </c>
      <c r="E12" s="18"/>
      <c r="F12" s="19" t="s">
        <v>241</v>
      </c>
      <c r="G12" s="19"/>
      <c r="H12" s="19"/>
      <c r="I12" s="19"/>
    </row>
    <row r="13" ht="27" customHeight="1" spans="1:9">
      <c r="A13" s="7"/>
      <c r="B13" s="20" t="s">
        <v>242</v>
      </c>
      <c r="C13" s="20" t="s">
        <v>243</v>
      </c>
      <c r="D13" s="24" t="s">
        <v>244</v>
      </c>
      <c r="E13" s="25"/>
      <c r="F13" s="21" t="s">
        <v>245</v>
      </c>
      <c r="G13" s="22"/>
      <c r="H13" s="22"/>
      <c r="I13" s="22"/>
    </row>
    <row r="14" ht="27" customHeight="1" spans="1:9">
      <c r="A14" s="7"/>
      <c r="B14" s="20"/>
      <c r="C14" s="7" t="s">
        <v>246</v>
      </c>
      <c r="D14" s="33" t="s">
        <v>247</v>
      </c>
      <c r="E14" s="34"/>
      <c r="F14" s="21" t="s">
        <v>248</v>
      </c>
      <c r="G14" s="22"/>
      <c r="H14" s="22"/>
      <c r="I14" s="22"/>
    </row>
    <row r="15" ht="27" customHeight="1" spans="1:9">
      <c r="A15" s="7"/>
      <c r="B15" s="20"/>
      <c r="C15" s="7" t="s">
        <v>249</v>
      </c>
      <c r="D15" s="24" t="s">
        <v>250</v>
      </c>
      <c r="E15" s="25"/>
      <c r="F15" s="21" t="s">
        <v>251</v>
      </c>
      <c r="G15" s="22"/>
      <c r="H15" s="22"/>
      <c r="I15" s="22"/>
    </row>
    <row r="16" ht="27" customHeight="1" spans="1:9">
      <c r="A16" s="7"/>
      <c r="B16" s="28" t="s">
        <v>252</v>
      </c>
      <c r="C16" s="15" t="s">
        <v>253</v>
      </c>
      <c r="D16" s="24" t="s">
        <v>254</v>
      </c>
      <c r="E16" s="25"/>
      <c r="F16" s="21" t="s">
        <v>255</v>
      </c>
      <c r="G16" s="22"/>
      <c r="H16" s="22"/>
      <c r="I16" s="22"/>
    </row>
    <row r="17" ht="27" customHeight="1" spans="1:9">
      <c r="A17" s="7"/>
      <c r="B17" s="36"/>
      <c r="C17" s="15" t="s">
        <v>256</v>
      </c>
      <c r="D17" s="24" t="s">
        <v>257</v>
      </c>
      <c r="E17" s="25"/>
      <c r="F17" s="21" t="s">
        <v>258</v>
      </c>
      <c r="G17" s="22"/>
      <c r="H17" s="22"/>
      <c r="I17" s="22"/>
    </row>
    <row r="18" ht="24.7" customHeight="1" spans="1:9">
      <c r="A18" s="7"/>
      <c r="B18" s="7" t="s">
        <v>259</v>
      </c>
      <c r="C18" s="29" t="s">
        <v>260</v>
      </c>
      <c r="D18" s="24" t="s">
        <v>261</v>
      </c>
      <c r="E18" s="25"/>
      <c r="F18" s="21" t="s">
        <v>261</v>
      </c>
      <c r="G18" s="22"/>
      <c r="H18" s="22"/>
      <c r="I18" s="22"/>
    </row>
  </sheetData>
  <mergeCells count="31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5"/>
    <mergeCell ref="B16:B17"/>
    <mergeCell ref="B10:I11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topLeftCell="A3" workbookViewId="0">
      <selection activeCell="K8" sqref="K8"/>
    </sheetView>
  </sheetViews>
  <sheetFormatPr defaultColWidth="9" defaultRowHeight="13.5"/>
  <cols>
    <col min="3" max="3" width="12.5" customWidth="1"/>
    <col min="5" max="5" width="13.25" customWidth="1"/>
    <col min="9" max="9" width="14.125" customWidth="1"/>
  </cols>
  <sheetData>
    <row r="1" ht="15.35" customHeight="1" spans="1:9">
      <c r="A1" s="1"/>
      <c r="I1" s="30" t="s">
        <v>262</v>
      </c>
    </row>
    <row r="2" ht="25" customHeight="1" spans="1:9">
      <c r="A2" s="2" t="s">
        <v>228</v>
      </c>
      <c r="B2" s="2"/>
      <c r="C2" s="2"/>
      <c r="D2" s="3"/>
      <c r="E2" s="3"/>
      <c r="F2" s="3"/>
      <c r="G2" s="3"/>
      <c r="H2" s="3"/>
      <c r="I2" s="3"/>
    </row>
    <row r="3" ht="28.7" customHeight="1" spans="1:9">
      <c r="A3" s="4"/>
      <c r="B3" s="4"/>
      <c r="C3" s="4"/>
      <c r="D3" s="5"/>
      <c r="E3" s="5"/>
      <c r="F3" s="5"/>
      <c r="G3" s="5"/>
      <c r="H3" s="5"/>
      <c r="I3" s="31" t="s">
        <v>7</v>
      </c>
    </row>
    <row r="4" ht="27" customHeight="1" spans="1:9">
      <c r="A4" s="6" t="s">
        <v>229</v>
      </c>
      <c r="B4" s="6"/>
      <c r="C4" s="6"/>
      <c r="D4" s="6"/>
      <c r="E4" s="6"/>
      <c r="F4" s="6"/>
      <c r="G4" s="6"/>
      <c r="H4" s="6"/>
      <c r="I4" s="6"/>
    </row>
    <row r="5" ht="26" customHeight="1" spans="1:9">
      <c r="A5" s="7" t="s">
        <v>203</v>
      </c>
      <c r="B5" s="8" t="s">
        <v>207</v>
      </c>
      <c r="C5" s="8"/>
      <c r="D5" s="8"/>
      <c r="E5" s="8"/>
      <c r="F5" s="8"/>
      <c r="G5" s="8"/>
      <c r="H5" s="8"/>
      <c r="I5" s="8"/>
    </row>
    <row r="6" ht="25" customHeight="1" spans="1:9">
      <c r="A6" s="9" t="s">
        <v>230</v>
      </c>
      <c r="B6" s="8" t="s">
        <v>0</v>
      </c>
      <c r="C6" s="8"/>
      <c r="D6" s="8"/>
      <c r="E6" s="8"/>
      <c r="F6" s="8"/>
      <c r="G6" s="8"/>
      <c r="H6" s="8"/>
      <c r="I6" s="8"/>
    </row>
    <row r="7" ht="30" customHeight="1" spans="1:9">
      <c r="A7" s="10" t="s">
        <v>231</v>
      </c>
      <c r="B7" s="11" t="s">
        <v>232</v>
      </c>
      <c r="C7" s="11"/>
      <c r="D7" s="11"/>
      <c r="E7" s="12">
        <v>30000</v>
      </c>
      <c r="F7" s="12"/>
      <c r="G7" s="12"/>
      <c r="H7" s="12"/>
      <c r="I7" s="12"/>
    </row>
    <row r="8" ht="27" customHeight="1" spans="1:9">
      <c r="A8" s="7"/>
      <c r="B8" s="11" t="s">
        <v>233</v>
      </c>
      <c r="C8" s="11"/>
      <c r="D8" s="11"/>
      <c r="E8" s="12">
        <v>30000</v>
      </c>
      <c r="F8" s="12"/>
      <c r="G8" s="12"/>
      <c r="H8" s="12"/>
      <c r="I8" s="12"/>
    </row>
    <row r="9" ht="38" customHeight="1" spans="1:9">
      <c r="A9" s="7"/>
      <c r="B9" s="11" t="s">
        <v>234</v>
      </c>
      <c r="C9" s="11"/>
      <c r="D9" s="11"/>
      <c r="E9" s="12"/>
      <c r="F9" s="12"/>
      <c r="G9" s="12"/>
      <c r="H9" s="12"/>
      <c r="I9" s="12"/>
    </row>
    <row r="10" ht="23" customHeight="1" spans="1:9">
      <c r="A10" s="13" t="s">
        <v>235</v>
      </c>
      <c r="B10" s="14" t="s">
        <v>263</v>
      </c>
      <c r="C10" s="14"/>
      <c r="D10" s="14"/>
      <c r="E10" s="14"/>
      <c r="F10" s="14"/>
      <c r="G10" s="14"/>
      <c r="H10" s="14"/>
      <c r="I10" s="14"/>
    </row>
    <row r="11" ht="28" customHeight="1" spans="1:9">
      <c r="A11" s="15"/>
      <c r="B11" s="14"/>
      <c r="C11" s="14"/>
      <c r="D11" s="14"/>
      <c r="E11" s="14"/>
      <c r="F11" s="14"/>
      <c r="G11" s="14"/>
      <c r="H11" s="14"/>
      <c r="I11" s="14"/>
    </row>
    <row r="12" ht="38" customHeight="1" spans="1:9">
      <c r="A12" s="7" t="s">
        <v>237</v>
      </c>
      <c r="B12" s="16" t="s">
        <v>238</v>
      </c>
      <c r="C12" s="16" t="s">
        <v>239</v>
      </c>
      <c r="D12" s="17" t="s">
        <v>240</v>
      </c>
      <c r="E12" s="18"/>
      <c r="F12" s="19" t="s">
        <v>241</v>
      </c>
      <c r="G12" s="19"/>
      <c r="H12" s="19"/>
      <c r="I12" s="19"/>
    </row>
    <row r="13" ht="32" customHeight="1" spans="1:9">
      <c r="A13" s="7"/>
      <c r="B13" s="20" t="s">
        <v>242</v>
      </c>
      <c r="C13" s="20" t="s">
        <v>243</v>
      </c>
      <c r="D13" s="21" t="s">
        <v>264</v>
      </c>
      <c r="E13" s="21"/>
      <c r="F13" s="22" t="s">
        <v>265</v>
      </c>
      <c r="G13" s="22"/>
      <c r="H13" s="22"/>
      <c r="I13" s="22"/>
    </row>
    <row r="14" ht="34" customHeight="1" spans="1:9">
      <c r="A14" s="7"/>
      <c r="B14" s="20"/>
      <c r="C14" s="9" t="s">
        <v>246</v>
      </c>
      <c r="D14" s="23" t="s">
        <v>266</v>
      </c>
      <c r="E14" s="23"/>
      <c r="F14" s="21" t="s">
        <v>267</v>
      </c>
      <c r="G14" s="22"/>
      <c r="H14" s="22"/>
      <c r="I14" s="22"/>
    </row>
    <row r="15" ht="34" customHeight="1" spans="1:9">
      <c r="A15" s="7"/>
      <c r="B15" s="20"/>
      <c r="C15" s="16"/>
      <c r="D15" s="33" t="s">
        <v>268</v>
      </c>
      <c r="E15" s="34"/>
      <c r="F15" s="24" t="s">
        <v>269</v>
      </c>
      <c r="G15" s="35"/>
      <c r="H15" s="35"/>
      <c r="I15" s="25"/>
    </row>
    <row r="16" ht="32" customHeight="1" spans="1:9">
      <c r="A16" s="7"/>
      <c r="B16" s="20"/>
      <c r="C16" s="9" t="s">
        <v>270</v>
      </c>
      <c r="D16" s="23" t="s">
        <v>271</v>
      </c>
      <c r="E16" s="23"/>
      <c r="F16" s="21" t="s">
        <v>272</v>
      </c>
      <c r="G16" s="22"/>
      <c r="H16" s="22"/>
      <c r="I16" s="22"/>
    </row>
    <row r="17" ht="31" customHeight="1" spans="1:9">
      <c r="A17" s="7"/>
      <c r="B17" s="28" t="s">
        <v>252</v>
      </c>
      <c r="C17" s="15" t="s">
        <v>253</v>
      </c>
      <c r="D17" s="21" t="s">
        <v>273</v>
      </c>
      <c r="E17" s="21"/>
      <c r="F17" s="21" t="s">
        <v>274</v>
      </c>
      <c r="G17" s="22"/>
      <c r="H17" s="22"/>
      <c r="I17" s="22"/>
    </row>
    <row r="18" ht="36" customHeight="1" spans="1:9">
      <c r="A18" s="7"/>
      <c r="B18" s="7" t="s">
        <v>259</v>
      </c>
      <c r="C18" s="29" t="s">
        <v>260</v>
      </c>
      <c r="D18" s="21" t="s">
        <v>261</v>
      </c>
      <c r="E18" s="21"/>
      <c r="F18" s="21" t="s">
        <v>261</v>
      </c>
      <c r="G18" s="22"/>
      <c r="H18" s="22"/>
      <c r="I18" s="22"/>
    </row>
  </sheetData>
  <mergeCells count="31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C14:C15"/>
    <mergeCell ref="B10:I11"/>
  </mergeCells>
  <pageMargins left="0.749305555555556" right="0.749305555555556" top="0.999305555555556" bottom="0.999305555555556" header="0.510416666666667" footer="0.510416666666667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abSelected="1" workbookViewId="0">
      <selection activeCell="B10" sqref="B10:I11"/>
    </sheetView>
  </sheetViews>
  <sheetFormatPr defaultColWidth="9" defaultRowHeight="13.5"/>
  <cols>
    <col min="3" max="3" width="12.5" customWidth="1"/>
    <col min="9" max="9" width="12" customWidth="1"/>
  </cols>
  <sheetData>
    <row r="1" ht="15.35" customHeight="1" spans="1:9">
      <c r="A1" s="1"/>
      <c r="I1" s="30" t="s">
        <v>275</v>
      </c>
    </row>
    <row r="2" ht="25" customHeight="1" spans="1:9">
      <c r="A2" s="2" t="s">
        <v>228</v>
      </c>
      <c r="B2" s="2"/>
      <c r="C2" s="2"/>
      <c r="D2" s="3"/>
      <c r="E2" s="3"/>
      <c r="F2" s="3"/>
      <c r="G2" s="3"/>
      <c r="H2" s="3"/>
      <c r="I2" s="3"/>
    </row>
    <row r="3" ht="28.7" customHeight="1" spans="1:9">
      <c r="A3" s="4"/>
      <c r="B3" s="4"/>
      <c r="C3" s="4"/>
      <c r="D3" s="5"/>
      <c r="E3" s="5"/>
      <c r="F3" s="5"/>
      <c r="G3" s="5"/>
      <c r="H3" s="5"/>
      <c r="I3" s="31" t="s">
        <v>7</v>
      </c>
    </row>
    <row r="4" ht="27" customHeight="1" spans="1:9">
      <c r="A4" s="6" t="s">
        <v>229</v>
      </c>
      <c r="B4" s="6"/>
      <c r="C4" s="6"/>
      <c r="D4" s="6"/>
      <c r="E4" s="6"/>
      <c r="F4" s="6"/>
      <c r="G4" s="6"/>
      <c r="H4" s="6"/>
      <c r="I4" s="6"/>
    </row>
    <row r="5" ht="26" customHeight="1" spans="1:9">
      <c r="A5" s="7" t="s">
        <v>203</v>
      </c>
      <c r="B5" s="8" t="s">
        <v>206</v>
      </c>
      <c r="C5" s="8"/>
      <c r="D5" s="8"/>
      <c r="E5" s="8"/>
      <c r="F5" s="8"/>
      <c r="G5" s="8"/>
      <c r="H5" s="8"/>
      <c r="I5" s="8"/>
    </row>
    <row r="6" ht="25" customHeight="1" spans="1:9">
      <c r="A6" s="9" t="s">
        <v>230</v>
      </c>
      <c r="B6" s="8" t="s">
        <v>0</v>
      </c>
      <c r="C6" s="8"/>
      <c r="D6" s="8"/>
      <c r="E6" s="8"/>
      <c r="F6" s="8"/>
      <c r="G6" s="8"/>
      <c r="H6" s="8"/>
      <c r="I6" s="8"/>
    </row>
    <row r="7" ht="30" customHeight="1" spans="1:9">
      <c r="A7" s="10" t="s">
        <v>276</v>
      </c>
      <c r="B7" s="11" t="s">
        <v>232</v>
      </c>
      <c r="C7" s="11"/>
      <c r="D7" s="11"/>
      <c r="E7" s="12">
        <v>500000</v>
      </c>
      <c r="F7" s="12"/>
      <c r="G7" s="12"/>
      <c r="H7" s="12"/>
      <c r="I7" s="12"/>
    </row>
    <row r="8" ht="27" customHeight="1" spans="1:9">
      <c r="A8" s="7"/>
      <c r="B8" s="11" t="s">
        <v>233</v>
      </c>
      <c r="C8" s="11"/>
      <c r="D8" s="11"/>
      <c r="E8" s="12">
        <v>500000</v>
      </c>
      <c r="F8" s="12"/>
      <c r="G8" s="12"/>
      <c r="H8" s="12"/>
      <c r="I8" s="12"/>
    </row>
    <row r="9" ht="38" customHeight="1" spans="1:9">
      <c r="A9" s="7"/>
      <c r="B9" s="11" t="s">
        <v>234</v>
      </c>
      <c r="C9" s="11"/>
      <c r="D9" s="11"/>
      <c r="E9" s="12"/>
      <c r="F9" s="12"/>
      <c r="G9" s="12"/>
      <c r="H9" s="12"/>
      <c r="I9" s="12"/>
    </row>
    <row r="10" ht="23" customHeight="1" spans="1:9">
      <c r="A10" s="13" t="s">
        <v>235</v>
      </c>
      <c r="B10" s="14" t="s">
        <v>277</v>
      </c>
      <c r="C10" s="14"/>
      <c r="D10" s="14"/>
      <c r="E10" s="14"/>
      <c r="F10" s="14"/>
      <c r="G10" s="14"/>
      <c r="H10" s="14"/>
      <c r="I10" s="14"/>
    </row>
    <row r="11" ht="28" customHeight="1" spans="1:9">
      <c r="A11" s="15"/>
      <c r="B11" s="14"/>
      <c r="C11" s="14"/>
      <c r="D11" s="14"/>
      <c r="E11" s="14"/>
      <c r="F11" s="14"/>
      <c r="G11" s="14"/>
      <c r="H11" s="14"/>
      <c r="I11" s="14"/>
    </row>
    <row r="12" ht="38" customHeight="1" spans="1:9">
      <c r="A12" s="7" t="s">
        <v>237</v>
      </c>
      <c r="B12" s="16" t="s">
        <v>238</v>
      </c>
      <c r="C12" s="16" t="s">
        <v>239</v>
      </c>
      <c r="D12" s="17" t="s">
        <v>240</v>
      </c>
      <c r="E12" s="18"/>
      <c r="F12" s="19" t="s">
        <v>241</v>
      </c>
      <c r="G12" s="19"/>
      <c r="H12" s="19"/>
      <c r="I12" s="19"/>
    </row>
    <row r="13" ht="32" customHeight="1" spans="1:9">
      <c r="A13" s="7"/>
      <c r="B13" s="20" t="s">
        <v>242</v>
      </c>
      <c r="C13" s="20" t="s">
        <v>243</v>
      </c>
      <c r="D13" s="21" t="s">
        <v>278</v>
      </c>
      <c r="E13" s="21"/>
      <c r="F13" s="21" t="s">
        <v>279</v>
      </c>
      <c r="G13" s="22"/>
      <c r="H13" s="22"/>
      <c r="I13" s="22"/>
    </row>
    <row r="14" ht="34" customHeight="1" spans="1:9">
      <c r="A14" s="7"/>
      <c r="B14" s="20"/>
      <c r="C14" s="7" t="s">
        <v>246</v>
      </c>
      <c r="D14" s="23" t="s">
        <v>280</v>
      </c>
      <c r="E14" s="23"/>
      <c r="F14" s="21" t="s">
        <v>274</v>
      </c>
      <c r="G14" s="22"/>
      <c r="H14" s="22"/>
      <c r="I14" s="22"/>
    </row>
    <row r="15" ht="30" customHeight="1" spans="1:9">
      <c r="A15" s="7"/>
      <c r="B15" s="20"/>
      <c r="C15" s="7" t="s">
        <v>249</v>
      </c>
      <c r="D15" s="21" t="s">
        <v>281</v>
      </c>
      <c r="E15" s="21"/>
      <c r="F15" s="22" t="s">
        <v>282</v>
      </c>
      <c r="G15" s="22"/>
      <c r="H15" s="22"/>
      <c r="I15" s="22"/>
    </row>
    <row r="16" ht="30" customHeight="1" spans="1:9">
      <c r="A16" s="7"/>
      <c r="B16" s="20"/>
      <c r="C16" s="9" t="s">
        <v>270</v>
      </c>
      <c r="D16" s="24" t="s">
        <v>283</v>
      </c>
      <c r="E16" s="25"/>
      <c r="F16" s="26" t="s">
        <v>284</v>
      </c>
      <c r="G16" s="27"/>
      <c r="H16" s="27"/>
      <c r="I16" s="32"/>
    </row>
    <row r="17" ht="32" customHeight="1" spans="1:9">
      <c r="A17" s="7"/>
      <c r="B17" s="20"/>
      <c r="C17" s="16"/>
      <c r="D17" s="23" t="s">
        <v>285</v>
      </c>
      <c r="E17" s="23"/>
      <c r="F17" s="21" t="s">
        <v>258</v>
      </c>
      <c r="G17" s="22"/>
      <c r="H17" s="22"/>
      <c r="I17" s="22"/>
    </row>
    <row r="18" ht="31" customHeight="1" spans="1:9">
      <c r="A18" s="7"/>
      <c r="B18" s="28" t="s">
        <v>252</v>
      </c>
      <c r="C18" s="15" t="s">
        <v>253</v>
      </c>
      <c r="D18" s="21" t="s">
        <v>254</v>
      </c>
      <c r="E18" s="21"/>
      <c r="F18" s="21" t="s">
        <v>286</v>
      </c>
      <c r="G18" s="22"/>
      <c r="H18" s="22"/>
      <c r="I18" s="22"/>
    </row>
    <row r="19" ht="36" customHeight="1" spans="1:9">
      <c r="A19" s="7"/>
      <c r="B19" s="7" t="s">
        <v>259</v>
      </c>
      <c r="C19" s="29" t="s">
        <v>260</v>
      </c>
      <c r="D19" s="21" t="s">
        <v>261</v>
      </c>
      <c r="E19" s="21"/>
      <c r="F19" s="21" t="s">
        <v>261</v>
      </c>
      <c r="G19" s="22"/>
      <c r="H19" s="22"/>
      <c r="I19" s="22"/>
    </row>
  </sheetData>
  <mergeCells count="3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7"/>
    <mergeCell ref="C16:C17"/>
    <mergeCell ref="B10:I11"/>
  </mergeCells>
  <pageMargins left="0.749305555555556" right="0.749305555555556" top="0.999305555555556" bottom="0.999305555555556" header="0.510416666666667" footer="0.5104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30" activePane="bottomLeft" state="frozen"/>
      <selection/>
      <selection pane="bottomLeft" activeCell="D25" sqref="D25"/>
    </sheetView>
  </sheetViews>
  <sheetFormatPr defaultColWidth="10" defaultRowHeight="13.5" outlineLevelCol="5"/>
  <cols>
    <col min="1" max="1" width="1.5" customWidth="1"/>
    <col min="2" max="2" width="40.625" customWidth="1"/>
    <col min="3" max="3" width="15.625" customWidth="1"/>
    <col min="4" max="4" width="40.625" customWidth="1"/>
    <col min="5" max="5" width="15.625" customWidth="1"/>
    <col min="6" max="6" width="1.5" customWidth="1"/>
    <col min="7" max="11" width="9.75" customWidth="1"/>
  </cols>
  <sheetData>
    <row r="1" s="114" customFormat="1" ht="25" customHeight="1" spans="1:6">
      <c r="A1" s="1"/>
      <c r="B1" s="1"/>
      <c r="C1" s="115"/>
      <c r="D1" s="1"/>
      <c r="E1" s="116" t="s">
        <v>3</v>
      </c>
      <c r="F1" s="117" t="s">
        <v>4</v>
      </c>
    </row>
    <row r="2" ht="23" customHeight="1" spans="1:6">
      <c r="A2" s="98"/>
      <c r="B2" s="100" t="s">
        <v>5</v>
      </c>
      <c r="C2" s="100"/>
      <c r="D2" s="100"/>
      <c r="E2" s="100"/>
      <c r="F2" s="105"/>
    </row>
    <row r="3" ht="19.6" customHeight="1" spans="1:6">
      <c r="A3" s="101"/>
      <c r="B3" s="43" t="s">
        <v>6</v>
      </c>
      <c r="C3" s="91"/>
      <c r="D3" s="91"/>
      <c r="E3" s="102" t="s">
        <v>7</v>
      </c>
      <c r="F3" s="106"/>
    </row>
    <row r="4" ht="26" customHeight="1" spans="1:6">
      <c r="A4" s="103"/>
      <c r="B4" s="45" t="s">
        <v>8</v>
      </c>
      <c r="C4" s="45"/>
      <c r="D4" s="45" t="s">
        <v>9</v>
      </c>
      <c r="E4" s="45"/>
      <c r="F4" s="78"/>
    </row>
    <row r="5" ht="26" customHeight="1" spans="1:6">
      <c r="A5" s="103"/>
      <c r="B5" s="45" t="s">
        <v>10</v>
      </c>
      <c r="C5" s="45" t="s">
        <v>11</v>
      </c>
      <c r="D5" s="45" t="s">
        <v>10</v>
      </c>
      <c r="E5" s="45" t="s">
        <v>11</v>
      </c>
      <c r="F5" s="78"/>
    </row>
    <row r="6" ht="26" customHeight="1" spans="1:6">
      <c r="A6" s="44"/>
      <c r="B6" s="49" t="s">
        <v>12</v>
      </c>
      <c r="C6" s="67">
        <v>6807477.39</v>
      </c>
      <c r="D6" s="49" t="s">
        <v>13</v>
      </c>
      <c r="E6" s="67"/>
      <c r="F6" s="59"/>
    </row>
    <row r="7" ht="26" customHeight="1" spans="1:6">
      <c r="A7" s="44"/>
      <c r="B7" s="49" t="s">
        <v>14</v>
      </c>
      <c r="C7" s="67"/>
      <c r="D7" s="49" t="s">
        <v>15</v>
      </c>
      <c r="E7" s="67"/>
      <c r="F7" s="59"/>
    </row>
    <row r="8" ht="26" customHeight="1" spans="1:6">
      <c r="A8" s="44"/>
      <c r="B8" s="49" t="s">
        <v>16</v>
      </c>
      <c r="C8" s="67"/>
      <c r="D8" s="49" t="s">
        <v>17</v>
      </c>
      <c r="E8" s="67"/>
      <c r="F8" s="59"/>
    </row>
    <row r="9" ht="26" customHeight="1" spans="1:6">
      <c r="A9" s="44"/>
      <c r="B9" s="49" t="s">
        <v>18</v>
      </c>
      <c r="C9" s="67"/>
      <c r="D9" s="49" t="s">
        <v>19</v>
      </c>
      <c r="E9" s="67"/>
      <c r="F9" s="59"/>
    </row>
    <row r="10" ht="26" customHeight="1" spans="1:6">
      <c r="A10" s="44"/>
      <c r="B10" s="49" t="s">
        <v>20</v>
      </c>
      <c r="C10" s="67"/>
      <c r="D10" s="49" t="s">
        <v>21</v>
      </c>
      <c r="E10" s="67"/>
      <c r="F10" s="59"/>
    </row>
    <row r="11" ht="26" customHeight="1" spans="1:6">
      <c r="A11" s="44"/>
      <c r="B11" s="49" t="s">
        <v>22</v>
      </c>
      <c r="C11" s="67"/>
      <c r="D11" s="49" t="s">
        <v>23</v>
      </c>
      <c r="E11" s="67"/>
      <c r="F11" s="59"/>
    </row>
    <row r="12" ht="26" customHeight="1" spans="1:6">
      <c r="A12" s="44"/>
      <c r="B12" s="49"/>
      <c r="C12" s="67"/>
      <c r="D12" s="49" t="s">
        <v>24</v>
      </c>
      <c r="E12" s="67">
        <v>5324540.97</v>
      </c>
      <c r="F12" s="59"/>
    </row>
    <row r="13" ht="26" customHeight="1" spans="1:6">
      <c r="A13" s="44"/>
      <c r="B13" s="49"/>
      <c r="C13" s="67"/>
      <c r="D13" s="49" t="s">
        <v>25</v>
      </c>
      <c r="E13" s="67">
        <v>664271.13</v>
      </c>
      <c r="F13" s="59"/>
    </row>
    <row r="14" ht="26" customHeight="1" spans="1:6">
      <c r="A14" s="44"/>
      <c r="B14" s="49"/>
      <c r="C14" s="67"/>
      <c r="D14" s="49" t="s">
        <v>26</v>
      </c>
      <c r="E14" s="67"/>
      <c r="F14" s="59"/>
    </row>
    <row r="15" ht="26" customHeight="1" spans="1:6">
      <c r="A15" s="44"/>
      <c r="B15" s="49"/>
      <c r="C15" s="67"/>
      <c r="D15" s="49" t="s">
        <v>27</v>
      </c>
      <c r="E15" s="67">
        <v>385890.69</v>
      </c>
      <c r="F15" s="59"/>
    </row>
    <row r="16" ht="26" customHeight="1" spans="1:6">
      <c r="A16" s="44"/>
      <c r="B16" s="49"/>
      <c r="C16" s="67"/>
      <c r="D16" s="49" t="s">
        <v>28</v>
      </c>
      <c r="E16" s="67"/>
      <c r="F16" s="59"/>
    </row>
    <row r="17" ht="26" customHeight="1" spans="1:6">
      <c r="A17" s="44"/>
      <c r="B17" s="49"/>
      <c r="C17" s="67"/>
      <c r="D17" s="49" t="s">
        <v>29</v>
      </c>
      <c r="E17" s="67"/>
      <c r="F17" s="59"/>
    </row>
    <row r="18" ht="26" customHeight="1" spans="1:6">
      <c r="A18" s="44"/>
      <c r="B18" s="49"/>
      <c r="C18" s="67"/>
      <c r="D18" s="49" t="s">
        <v>30</v>
      </c>
      <c r="E18" s="67"/>
      <c r="F18" s="59"/>
    </row>
    <row r="19" ht="26" customHeight="1" spans="1:6">
      <c r="A19" s="44"/>
      <c r="B19" s="49"/>
      <c r="C19" s="67"/>
      <c r="D19" s="49" t="s">
        <v>31</v>
      </c>
      <c r="E19" s="67"/>
      <c r="F19" s="59"/>
    </row>
    <row r="20" ht="26" customHeight="1" spans="1:6">
      <c r="A20" s="44"/>
      <c r="B20" s="49"/>
      <c r="C20" s="67"/>
      <c r="D20" s="49" t="s">
        <v>32</v>
      </c>
      <c r="E20" s="67"/>
      <c r="F20" s="59"/>
    </row>
    <row r="21" ht="26" customHeight="1" spans="1:6">
      <c r="A21" s="44"/>
      <c r="B21" s="49"/>
      <c r="C21" s="67"/>
      <c r="D21" s="49" t="s">
        <v>33</v>
      </c>
      <c r="E21" s="67"/>
      <c r="F21" s="59"/>
    </row>
    <row r="22" ht="26" customHeight="1" spans="1:6">
      <c r="A22" s="44"/>
      <c r="B22" s="49"/>
      <c r="C22" s="67"/>
      <c r="D22" s="49" t="s">
        <v>34</v>
      </c>
      <c r="E22" s="67"/>
      <c r="F22" s="59"/>
    </row>
    <row r="23" ht="26" customHeight="1" spans="1:6">
      <c r="A23" s="44"/>
      <c r="B23" s="49"/>
      <c r="C23" s="67"/>
      <c r="D23" s="49" t="s">
        <v>35</v>
      </c>
      <c r="E23" s="67"/>
      <c r="F23" s="59"/>
    </row>
    <row r="24" ht="26" customHeight="1" spans="1:6">
      <c r="A24" s="44"/>
      <c r="B24" s="49"/>
      <c r="C24" s="67"/>
      <c r="D24" s="49" t="s">
        <v>36</v>
      </c>
      <c r="E24" s="67"/>
      <c r="F24" s="59"/>
    </row>
    <row r="25" ht="26" customHeight="1" spans="1:6">
      <c r="A25" s="44"/>
      <c r="B25" s="49"/>
      <c r="C25" s="67"/>
      <c r="D25" s="49" t="s">
        <v>37</v>
      </c>
      <c r="E25" s="67">
        <v>432774.6</v>
      </c>
      <c r="F25" s="59"/>
    </row>
    <row r="26" ht="26" customHeight="1" spans="1:6">
      <c r="A26" s="44"/>
      <c r="B26" s="49"/>
      <c r="C26" s="67"/>
      <c r="D26" s="49" t="s">
        <v>38</v>
      </c>
      <c r="E26" s="67"/>
      <c r="F26" s="59"/>
    </row>
    <row r="27" ht="26" customHeight="1" spans="1:6">
      <c r="A27" s="44"/>
      <c r="B27" s="49"/>
      <c r="C27" s="67"/>
      <c r="D27" s="49" t="s">
        <v>39</v>
      </c>
      <c r="E27" s="67"/>
      <c r="F27" s="59"/>
    </row>
    <row r="28" ht="26" customHeight="1" spans="1:6">
      <c r="A28" s="44"/>
      <c r="B28" s="49"/>
      <c r="C28" s="67"/>
      <c r="D28" s="49" t="s">
        <v>40</v>
      </c>
      <c r="E28" s="67"/>
      <c r="F28" s="59"/>
    </row>
    <row r="29" ht="26" customHeight="1" spans="1:6">
      <c r="A29" s="44"/>
      <c r="B29" s="49"/>
      <c r="C29" s="67"/>
      <c r="D29" s="49" t="s">
        <v>41</v>
      </c>
      <c r="E29" s="67"/>
      <c r="F29" s="59"/>
    </row>
    <row r="30" ht="26" customHeight="1" spans="1:6">
      <c r="A30" s="44"/>
      <c r="B30" s="49"/>
      <c r="C30" s="67"/>
      <c r="D30" s="49" t="s">
        <v>42</v>
      </c>
      <c r="E30" s="67"/>
      <c r="F30" s="59"/>
    </row>
    <row r="31" ht="26" customHeight="1" spans="1:6">
      <c r="A31" s="44"/>
      <c r="B31" s="49"/>
      <c r="C31" s="67"/>
      <c r="D31" s="49" t="s">
        <v>43</v>
      </c>
      <c r="E31" s="67"/>
      <c r="F31" s="59"/>
    </row>
    <row r="32" ht="26" customHeight="1" spans="1:6">
      <c r="A32" s="44"/>
      <c r="B32" s="49"/>
      <c r="C32" s="67"/>
      <c r="D32" s="49" t="s">
        <v>44</v>
      </c>
      <c r="E32" s="67"/>
      <c r="F32" s="59"/>
    </row>
    <row r="33" ht="26" customHeight="1" spans="1:6">
      <c r="A33" s="44"/>
      <c r="B33" s="49"/>
      <c r="C33" s="67"/>
      <c r="D33" s="49" t="s">
        <v>45</v>
      </c>
      <c r="E33" s="67"/>
      <c r="F33" s="59"/>
    </row>
    <row r="34" ht="26" customHeight="1" spans="1:6">
      <c r="A34" s="44"/>
      <c r="B34" s="49"/>
      <c r="C34" s="67"/>
      <c r="D34" s="49" t="s">
        <v>46</v>
      </c>
      <c r="E34" s="67"/>
      <c r="F34" s="59"/>
    </row>
    <row r="35" ht="26" customHeight="1" spans="1:6">
      <c r="A35" s="44"/>
      <c r="B35" s="49"/>
      <c r="C35" s="67"/>
      <c r="D35" s="49" t="s">
        <v>47</v>
      </c>
      <c r="E35" s="67"/>
      <c r="F35" s="59"/>
    </row>
    <row r="36" ht="26" customHeight="1" spans="1:6">
      <c r="A36" s="47"/>
      <c r="B36" s="45" t="s">
        <v>48</v>
      </c>
      <c r="C36" s="48">
        <v>6807477.39</v>
      </c>
      <c r="D36" s="45" t="s">
        <v>49</v>
      </c>
      <c r="E36" s="48">
        <v>6807477.39</v>
      </c>
      <c r="F36" s="60"/>
    </row>
    <row r="37" ht="26" customHeight="1" spans="1:6">
      <c r="A37" s="44"/>
      <c r="B37" s="49" t="s">
        <v>50</v>
      </c>
      <c r="C37" s="67"/>
      <c r="D37" s="49" t="s">
        <v>51</v>
      </c>
      <c r="E37" s="67"/>
      <c r="F37" s="118"/>
    </row>
    <row r="38" ht="26" customHeight="1" spans="1:6">
      <c r="A38" s="119"/>
      <c r="B38" s="49" t="s">
        <v>52</v>
      </c>
      <c r="C38" s="67"/>
      <c r="D38" s="49" t="s">
        <v>53</v>
      </c>
      <c r="E38" s="67"/>
      <c r="F38" s="118"/>
    </row>
    <row r="39" ht="26" customHeight="1" spans="1:6">
      <c r="A39" s="119"/>
      <c r="B39" s="120"/>
      <c r="C39" s="120"/>
      <c r="D39" s="49" t="s">
        <v>54</v>
      </c>
      <c r="E39" s="67"/>
      <c r="F39" s="118"/>
    </row>
    <row r="40" ht="26" customHeight="1" spans="1:6">
      <c r="A40" s="121"/>
      <c r="B40" s="45" t="s">
        <v>55</v>
      </c>
      <c r="C40" s="48">
        <v>6807477.39</v>
      </c>
      <c r="D40" s="45" t="s">
        <v>56</v>
      </c>
      <c r="E40" s="48">
        <v>6807477.39</v>
      </c>
      <c r="F40" s="122"/>
    </row>
    <row r="41" ht="9.75" customHeight="1" spans="1:6">
      <c r="A41" s="104"/>
      <c r="B41" s="104"/>
      <c r="C41" s="123"/>
      <c r="D41" s="123"/>
      <c r="E41" s="104"/>
      <c r="F41" s="124"/>
    </row>
  </sheetData>
  <mergeCells count="4">
    <mergeCell ref="B2:E2"/>
    <mergeCell ref="B4:C4"/>
    <mergeCell ref="D4:E4"/>
    <mergeCell ref="A6:A35"/>
  </mergeCells>
  <printOptions horizontalCentered="1"/>
  <pageMargins left="1.37638888888889" right="0.982638888888889" top="0.588888888888889" bottom="0.588888888888889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3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3.5"/>
  <cols>
    <col min="1" max="1" width="1.5" customWidth="1"/>
    <col min="2" max="2" width="9.875" customWidth="1"/>
    <col min="3" max="3" width="7.125" customWidth="1"/>
    <col min="4" max="4" width="7.25" customWidth="1"/>
    <col min="5" max="5" width="11.375" customWidth="1"/>
    <col min="6" max="6" width="57.75" customWidth="1"/>
    <col min="7" max="17" width="15" customWidth="1"/>
    <col min="18" max="18" width="1.5" customWidth="1"/>
    <col min="19" max="19" width="9.75" customWidth="1"/>
  </cols>
  <sheetData>
    <row r="1" ht="25" customHeight="1" spans="1:18">
      <c r="A1" s="37"/>
      <c r="B1" s="1"/>
      <c r="C1" s="37"/>
      <c r="D1" s="37"/>
      <c r="E1" s="37"/>
      <c r="F1" s="37"/>
      <c r="H1" s="40"/>
      <c r="I1" s="40"/>
      <c r="J1" s="72"/>
      <c r="K1" s="72"/>
      <c r="L1" s="72"/>
      <c r="M1" s="72"/>
      <c r="N1" s="72"/>
      <c r="O1" s="72"/>
      <c r="P1" s="72"/>
      <c r="Q1" s="55" t="s">
        <v>57</v>
      </c>
      <c r="R1" s="44"/>
    </row>
    <row r="2" ht="23" customHeight="1" spans="1:18">
      <c r="A2" s="37"/>
      <c r="B2" s="62" t="s">
        <v>58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6"/>
      <c r="R2" s="44" t="s">
        <v>4</v>
      </c>
    </row>
    <row r="3" ht="19.6" customHeight="1" spans="1:18">
      <c r="A3" s="42"/>
      <c r="B3" s="108" t="s">
        <v>6</v>
      </c>
      <c r="C3" s="109"/>
      <c r="D3" s="109"/>
      <c r="E3" s="110"/>
      <c r="F3" s="42"/>
      <c r="I3" s="85"/>
      <c r="J3" s="42"/>
      <c r="K3" s="85"/>
      <c r="L3" s="85"/>
      <c r="M3" s="85"/>
      <c r="N3" s="85"/>
      <c r="O3" s="85"/>
      <c r="P3" s="85"/>
      <c r="Q3" s="56" t="s">
        <v>7</v>
      </c>
      <c r="R3" s="57"/>
    </row>
    <row r="4" ht="24.7" customHeight="1" spans="1:18">
      <c r="A4" s="46"/>
      <c r="B4" s="64" t="s">
        <v>10</v>
      </c>
      <c r="C4" s="64"/>
      <c r="D4" s="64"/>
      <c r="E4" s="64"/>
      <c r="F4" s="64"/>
      <c r="G4" s="64" t="s">
        <v>59</v>
      </c>
      <c r="H4" s="64" t="s">
        <v>60</v>
      </c>
      <c r="I4" s="64" t="s">
        <v>61</v>
      </c>
      <c r="J4" s="64" t="s">
        <v>62</v>
      </c>
      <c r="K4" s="64" t="s">
        <v>63</v>
      </c>
      <c r="L4" s="64" t="s">
        <v>64</v>
      </c>
      <c r="M4" s="64" t="s">
        <v>65</v>
      </c>
      <c r="N4" s="64" t="s">
        <v>66</v>
      </c>
      <c r="O4" s="64" t="s">
        <v>67</v>
      </c>
      <c r="P4" s="64" t="s">
        <v>68</v>
      </c>
      <c r="Q4" s="64" t="s">
        <v>69</v>
      </c>
      <c r="R4" s="59"/>
    </row>
    <row r="5" ht="24.7" customHeight="1" spans="1:18">
      <c r="A5" s="46"/>
      <c r="B5" s="64" t="s">
        <v>70</v>
      </c>
      <c r="C5" s="64"/>
      <c r="D5" s="64"/>
      <c r="E5" s="64" t="s">
        <v>71</v>
      </c>
      <c r="F5" s="64" t="s">
        <v>72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59"/>
    </row>
    <row r="6" ht="24.7" customHeight="1" spans="1:18">
      <c r="A6" s="46"/>
      <c r="B6" s="64" t="s">
        <v>73</v>
      </c>
      <c r="C6" s="64" t="s">
        <v>74</v>
      </c>
      <c r="D6" s="64" t="s">
        <v>75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59"/>
    </row>
    <row r="7" ht="32" customHeight="1" spans="1:18">
      <c r="A7" s="47"/>
      <c r="B7" s="45"/>
      <c r="C7" s="45"/>
      <c r="D7" s="45"/>
      <c r="E7" s="45"/>
      <c r="F7" s="45" t="s">
        <v>76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60"/>
    </row>
    <row r="8" ht="26" customHeight="1" spans="1:18">
      <c r="A8" s="111"/>
      <c r="B8" s="80" t="s">
        <v>77</v>
      </c>
      <c r="C8" s="80" t="s">
        <v>78</v>
      </c>
      <c r="D8" s="80" t="s">
        <v>79</v>
      </c>
      <c r="E8" s="49">
        <v>203006</v>
      </c>
      <c r="F8" s="49" t="s">
        <v>80</v>
      </c>
      <c r="G8" s="81">
        <v>5324540.97</v>
      </c>
      <c r="H8" s="81"/>
      <c r="I8" s="81">
        <v>5324540.97</v>
      </c>
      <c r="J8" s="81"/>
      <c r="K8" s="81"/>
      <c r="L8" s="81"/>
      <c r="M8" s="81"/>
      <c r="N8" s="81"/>
      <c r="O8" s="81"/>
      <c r="P8" s="81"/>
      <c r="Q8" s="112"/>
      <c r="R8" s="113"/>
    </row>
    <row r="9" ht="26" customHeight="1" spans="1:18">
      <c r="A9" s="111"/>
      <c r="B9" s="80" t="s">
        <v>81</v>
      </c>
      <c r="C9" s="80" t="s">
        <v>82</v>
      </c>
      <c r="D9" s="80" t="s">
        <v>83</v>
      </c>
      <c r="E9" s="49">
        <v>203006</v>
      </c>
      <c r="F9" s="49" t="s">
        <v>84</v>
      </c>
      <c r="G9" s="81">
        <v>87238.33</v>
      </c>
      <c r="H9" s="81"/>
      <c r="I9" s="81">
        <v>87238.33</v>
      </c>
      <c r="J9" s="81"/>
      <c r="K9" s="81"/>
      <c r="L9" s="81"/>
      <c r="M9" s="81"/>
      <c r="N9" s="81"/>
      <c r="O9" s="81"/>
      <c r="P9" s="81"/>
      <c r="Q9" s="112"/>
      <c r="R9" s="113"/>
    </row>
    <row r="10" ht="26" customHeight="1" spans="1:18">
      <c r="A10" s="111"/>
      <c r="B10" s="80" t="s">
        <v>81</v>
      </c>
      <c r="C10" s="80" t="s">
        <v>82</v>
      </c>
      <c r="D10" s="80" t="s">
        <v>82</v>
      </c>
      <c r="E10" s="49">
        <v>203006</v>
      </c>
      <c r="F10" s="49" t="s">
        <v>85</v>
      </c>
      <c r="G10" s="81">
        <v>577032.8</v>
      </c>
      <c r="H10" s="81"/>
      <c r="I10" s="81">
        <v>577032.8</v>
      </c>
      <c r="J10" s="81"/>
      <c r="K10" s="81"/>
      <c r="L10" s="81"/>
      <c r="M10" s="81"/>
      <c r="N10" s="81"/>
      <c r="O10" s="81"/>
      <c r="P10" s="81"/>
      <c r="Q10" s="112"/>
      <c r="R10" s="113"/>
    </row>
    <row r="11" ht="26" customHeight="1" spans="1:18">
      <c r="A11" s="111"/>
      <c r="B11" s="80" t="s">
        <v>86</v>
      </c>
      <c r="C11" s="80" t="s">
        <v>87</v>
      </c>
      <c r="D11" s="80" t="s">
        <v>83</v>
      </c>
      <c r="E11" s="49">
        <v>203006</v>
      </c>
      <c r="F11" s="49" t="s">
        <v>88</v>
      </c>
      <c r="G11" s="81">
        <v>277697.04</v>
      </c>
      <c r="H11" s="81"/>
      <c r="I11" s="81">
        <v>277697.04</v>
      </c>
      <c r="J11" s="81"/>
      <c r="K11" s="81"/>
      <c r="L11" s="81"/>
      <c r="M11" s="81"/>
      <c r="N11" s="81"/>
      <c r="O11" s="81"/>
      <c r="P11" s="81"/>
      <c r="Q11" s="112"/>
      <c r="R11" s="113"/>
    </row>
    <row r="12" ht="26" customHeight="1" spans="1:18">
      <c r="A12" s="111"/>
      <c r="B12" s="80" t="s">
        <v>86</v>
      </c>
      <c r="C12" s="80" t="s">
        <v>87</v>
      </c>
      <c r="D12" s="80" t="s">
        <v>79</v>
      </c>
      <c r="E12" s="49">
        <v>203006</v>
      </c>
      <c r="F12" s="49" t="s">
        <v>89</v>
      </c>
      <c r="G12" s="81">
        <v>108193.65</v>
      </c>
      <c r="H12" s="81"/>
      <c r="I12" s="81">
        <v>108193.65</v>
      </c>
      <c r="J12" s="81"/>
      <c r="K12" s="81"/>
      <c r="L12" s="81"/>
      <c r="M12" s="81"/>
      <c r="N12" s="81"/>
      <c r="O12" s="81"/>
      <c r="P12" s="81"/>
      <c r="Q12" s="112"/>
      <c r="R12" s="113"/>
    </row>
    <row r="13" ht="26" customHeight="1" spans="1:18">
      <c r="A13" s="111"/>
      <c r="B13" s="80" t="s">
        <v>90</v>
      </c>
      <c r="C13" s="80" t="s">
        <v>83</v>
      </c>
      <c r="D13" s="80" t="s">
        <v>91</v>
      </c>
      <c r="E13" s="49">
        <v>203006</v>
      </c>
      <c r="F13" s="49" t="s">
        <v>92</v>
      </c>
      <c r="G13" s="81">
        <v>432774.6</v>
      </c>
      <c r="H13" s="81"/>
      <c r="I13" s="81">
        <v>432774.6</v>
      </c>
      <c r="J13" s="81"/>
      <c r="K13" s="81"/>
      <c r="L13" s="81"/>
      <c r="M13" s="81"/>
      <c r="N13" s="81"/>
      <c r="O13" s="81"/>
      <c r="P13" s="81"/>
      <c r="Q13" s="112"/>
      <c r="R13" s="113"/>
    </row>
  </sheetData>
  <mergeCells count="17">
    <mergeCell ref="B2:Q2"/>
    <mergeCell ref="B3:E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88888888888889" right="0.588888888888889" top="1.37638888888889" bottom="0.982638888888889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5.625" customWidth="1"/>
    <col min="5" max="5" width="13.875" customWidth="1"/>
    <col min="6" max="6" width="57.75" customWidth="1"/>
    <col min="7" max="11" width="14.125" customWidth="1"/>
    <col min="12" max="12" width="1.5" customWidth="1"/>
    <col min="13" max="15" width="9.75" customWidth="1"/>
  </cols>
  <sheetData>
    <row r="1" ht="25" customHeight="1" spans="1:12">
      <c r="A1" s="37"/>
      <c r="B1" s="1"/>
      <c r="C1" s="37"/>
      <c r="D1" s="37"/>
      <c r="E1" s="37"/>
      <c r="F1" s="72"/>
      <c r="G1" s="40"/>
      <c r="H1" s="40"/>
      <c r="I1" s="40"/>
      <c r="J1" s="40"/>
      <c r="K1" s="55" t="s">
        <v>93</v>
      </c>
      <c r="L1" s="44"/>
    </row>
    <row r="2" ht="23" customHeight="1" spans="1:12">
      <c r="A2" s="37"/>
      <c r="B2" s="41" t="s">
        <v>94</v>
      </c>
      <c r="C2" s="41"/>
      <c r="D2" s="41"/>
      <c r="E2" s="41"/>
      <c r="F2" s="41"/>
      <c r="G2" s="41"/>
      <c r="H2" s="41"/>
      <c r="I2" s="41"/>
      <c r="J2" s="41"/>
      <c r="K2" s="41"/>
      <c r="L2" s="44" t="s">
        <v>4</v>
      </c>
    </row>
    <row r="3" ht="19.6" customHeight="1" spans="1:12">
      <c r="A3" s="42"/>
      <c r="B3" s="43" t="s">
        <v>6</v>
      </c>
      <c r="C3" s="43"/>
      <c r="D3" s="43"/>
      <c r="E3" s="43"/>
      <c r="F3" s="43"/>
      <c r="G3" s="42"/>
      <c r="H3" s="42"/>
      <c r="I3" s="85"/>
      <c r="J3" s="85"/>
      <c r="K3" s="56" t="s">
        <v>7</v>
      </c>
      <c r="L3" s="57"/>
    </row>
    <row r="4" ht="24.7" customHeight="1" spans="1:12">
      <c r="A4" s="44"/>
      <c r="B4" s="45" t="s">
        <v>10</v>
      </c>
      <c r="C4" s="45"/>
      <c r="D4" s="45"/>
      <c r="E4" s="45"/>
      <c r="F4" s="45"/>
      <c r="G4" s="45" t="s">
        <v>59</v>
      </c>
      <c r="H4" s="45" t="s">
        <v>95</v>
      </c>
      <c r="I4" s="45" t="s">
        <v>96</v>
      </c>
      <c r="J4" s="45" t="s">
        <v>97</v>
      </c>
      <c r="K4" s="64" t="s">
        <v>98</v>
      </c>
      <c r="L4" s="58"/>
    </row>
    <row r="5" ht="24.7" customHeight="1" spans="1:12">
      <c r="A5" s="46"/>
      <c r="B5" s="45" t="s">
        <v>70</v>
      </c>
      <c r="C5" s="45"/>
      <c r="D5" s="45"/>
      <c r="E5" s="45" t="s">
        <v>71</v>
      </c>
      <c r="F5" s="45" t="s">
        <v>72</v>
      </c>
      <c r="G5" s="45"/>
      <c r="H5" s="45"/>
      <c r="I5" s="45"/>
      <c r="J5" s="45"/>
      <c r="K5" s="45"/>
      <c r="L5" s="58"/>
    </row>
    <row r="6" ht="24.7" customHeight="1" spans="1:12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45"/>
      <c r="K6" s="45"/>
      <c r="L6" s="59"/>
    </row>
    <row r="7" ht="27" customHeight="1" spans="1:12">
      <c r="A7" s="47"/>
      <c r="B7" s="45"/>
      <c r="C7" s="45"/>
      <c r="D7" s="45"/>
      <c r="E7" s="45"/>
      <c r="F7" s="45" t="s">
        <v>76</v>
      </c>
      <c r="G7" s="48"/>
      <c r="H7" s="48"/>
      <c r="I7" s="48"/>
      <c r="J7" s="48"/>
      <c r="K7" s="48"/>
      <c r="L7" s="60"/>
    </row>
    <row r="8" ht="27" customHeight="1" spans="1:12">
      <c r="A8" s="47"/>
      <c r="B8" s="80" t="s">
        <v>77</v>
      </c>
      <c r="C8" s="80" t="s">
        <v>78</v>
      </c>
      <c r="D8" s="80" t="s">
        <v>79</v>
      </c>
      <c r="E8" s="49">
        <v>203006</v>
      </c>
      <c r="F8" s="49" t="s">
        <v>80</v>
      </c>
      <c r="G8" s="81">
        <v>5324540.97</v>
      </c>
      <c r="H8" s="81">
        <v>4544540.97</v>
      </c>
      <c r="I8" s="81">
        <v>780000</v>
      </c>
      <c r="J8" s="48"/>
      <c r="K8" s="48"/>
      <c r="L8" s="60"/>
    </row>
    <row r="9" ht="27" customHeight="1" spans="1:12">
      <c r="A9" s="47"/>
      <c r="B9" s="80" t="s">
        <v>81</v>
      </c>
      <c r="C9" s="80" t="s">
        <v>82</v>
      </c>
      <c r="D9" s="80" t="s">
        <v>83</v>
      </c>
      <c r="E9" s="49">
        <v>203006</v>
      </c>
      <c r="F9" s="49" t="s">
        <v>99</v>
      </c>
      <c r="G9" s="81">
        <v>87238.33</v>
      </c>
      <c r="H9" s="81">
        <v>87238.33</v>
      </c>
      <c r="I9" s="48"/>
      <c r="J9" s="48"/>
      <c r="K9" s="48"/>
      <c r="L9" s="60"/>
    </row>
    <row r="10" ht="27" customHeight="1" spans="1:12">
      <c r="A10" s="47"/>
      <c r="B10" s="80" t="s">
        <v>81</v>
      </c>
      <c r="C10" s="80" t="s">
        <v>82</v>
      </c>
      <c r="D10" s="80" t="s">
        <v>82</v>
      </c>
      <c r="E10" s="49">
        <v>203006</v>
      </c>
      <c r="F10" s="49" t="s">
        <v>85</v>
      </c>
      <c r="G10" s="81">
        <v>577032.8</v>
      </c>
      <c r="H10" s="81">
        <v>577032.8</v>
      </c>
      <c r="I10" s="48"/>
      <c r="J10" s="48"/>
      <c r="K10" s="48"/>
      <c r="L10" s="60"/>
    </row>
    <row r="11" ht="27" customHeight="1" spans="1:12">
      <c r="A11" s="47"/>
      <c r="B11" s="80" t="s">
        <v>86</v>
      </c>
      <c r="C11" s="80" t="s">
        <v>87</v>
      </c>
      <c r="D11" s="80" t="s">
        <v>83</v>
      </c>
      <c r="E11" s="49">
        <v>203006</v>
      </c>
      <c r="F11" s="49" t="s">
        <v>88</v>
      </c>
      <c r="G11" s="81">
        <v>277697.04</v>
      </c>
      <c r="H11" s="81">
        <v>277697.04</v>
      </c>
      <c r="I11" s="48"/>
      <c r="J11" s="48"/>
      <c r="K11" s="48"/>
      <c r="L11" s="60"/>
    </row>
    <row r="12" ht="27" customHeight="1" spans="1:12">
      <c r="A12" s="47"/>
      <c r="B12" s="80" t="s">
        <v>86</v>
      </c>
      <c r="C12" s="80" t="s">
        <v>87</v>
      </c>
      <c r="D12" s="80" t="s">
        <v>79</v>
      </c>
      <c r="E12" s="49">
        <v>203006</v>
      </c>
      <c r="F12" s="49" t="s">
        <v>89</v>
      </c>
      <c r="G12" s="81">
        <v>108193.65</v>
      </c>
      <c r="H12" s="81">
        <v>108193.65</v>
      </c>
      <c r="I12" s="48"/>
      <c r="J12" s="48"/>
      <c r="K12" s="48"/>
      <c r="L12" s="60"/>
    </row>
    <row r="13" ht="27" customHeight="1" spans="1:12">
      <c r="A13" s="47"/>
      <c r="B13" s="80" t="s">
        <v>90</v>
      </c>
      <c r="C13" s="80" t="s">
        <v>83</v>
      </c>
      <c r="D13" s="80" t="s">
        <v>91</v>
      </c>
      <c r="E13" s="49">
        <v>203006</v>
      </c>
      <c r="F13" s="49" t="s">
        <v>92</v>
      </c>
      <c r="G13" s="81">
        <v>432774.6</v>
      </c>
      <c r="H13" s="81">
        <v>432774.6</v>
      </c>
      <c r="I13" s="48"/>
      <c r="J13" s="48"/>
      <c r="K13" s="48"/>
      <c r="L13" s="60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28.5" customWidth="1"/>
    <col min="3" max="3" width="19.375" customWidth="1"/>
    <col min="4" max="4" width="28.5" customWidth="1"/>
    <col min="5" max="8" width="19.375" customWidth="1"/>
    <col min="9" max="9" width="1.5" customWidth="1"/>
    <col min="10" max="12" width="9.75" customWidth="1"/>
  </cols>
  <sheetData>
    <row r="1" ht="25" customHeight="1" spans="1:9">
      <c r="A1" s="97"/>
      <c r="B1" s="1"/>
      <c r="C1" s="98"/>
      <c r="D1" s="98"/>
      <c r="E1" s="98"/>
      <c r="F1" s="98"/>
      <c r="G1" s="98"/>
      <c r="H1" s="99" t="s">
        <v>100</v>
      </c>
      <c r="I1" s="105" t="s">
        <v>4</v>
      </c>
    </row>
    <row r="2" ht="23" customHeight="1" spans="1:9">
      <c r="A2" s="98"/>
      <c r="B2" s="100" t="s">
        <v>101</v>
      </c>
      <c r="C2" s="100"/>
      <c r="D2" s="100"/>
      <c r="E2" s="100"/>
      <c r="F2" s="100"/>
      <c r="G2" s="100"/>
      <c r="H2" s="100"/>
      <c r="I2" s="105"/>
    </row>
    <row r="3" ht="19.6" customHeight="1" spans="1:9">
      <c r="A3" s="101"/>
      <c r="B3" s="43" t="s">
        <v>6</v>
      </c>
      <c r="C3" s="43"/>
      <c r="D3" s="91"/>
      <c r="E3" s="91"/>
      <c r="F3" s="91"/>
      <c r="G3" s="91"/>
      <c r="H3" s="102" t="s">
        <v>7</v>
      </c>
      <c r="I3" s="106"/>
    </row>
    <row r="4" ht="15.35" customHeight="1" spans="1:9">
      <c r="A4" s="103"/>
      <c r="B4" s="45" t="s">
        <v>8</v>
      </c>
      <c r="C4" s="45"/>
      <c r="D4" s="45" t="s">
        <v>9</v>
      </c>
      <c r="E4" s="45"/>
      <c r="F4" s="45"/>
      <c r="G4" s="45"/>
      <c r="H4" s="45"/>
      <c r="I4" s="78"/>
    </row>
    <row r="5" ht="15.35" customHeight="1" spans="1:9">
      <c r="A5" s="103"/>
      <c r="B5" s="45" t="s">
        <v>10</v>
      </c>
      <c r="C5" s="45" t="s">
        <v>11</v>
      </c>
      <c r="D5" s="45" t="s">
        <v>10</v>
      </c>
      <c r="E5" s="45" t="s">
        <v>59</v>
      </c>
      <c r="F5" s="45" t="s">
        <v>102</v>
      </c>
      <c r="G5" s="45" t="s">
        <v>103</v>
      </c>
      <c r="H5" s="45" t="s">
        <v>104</v>
      </c>
      <c r="I5" s="78"/>
    </row>
    <row r="6" ht="15.35" customHeight="1" spans="1:9">
      <c r="A6" s="44"/>
      <c r="B6" s="49" t="s">
        <v>105</v>
      </c>
      <c r="C6" s="67"/>
      <c r="D6" s="49" t="s">
        <v>106</v>
      </c>
      <c r="E6" s="67">
        <v>6807477.39</v>
      </c>
      <c r="F6" s="67"/>
      <c r="G6" s="67"/>
      <c r="H6" s="67"/>
      <c r="I6" s="59"/>
    </row>
    <row r="7" ht="15.35" customHeight="1" spans="1:9">
      <c r="A7" s="44"/>
      <c r="B7" s="49" t="s">
        <v>107</v>
      </c>
      <c r="C7" s="67">
        <v>6807477.39</v>
      </c>
      <c r="D7" s="49" t="s">
        <v>108</v>
      </c>
      <c r="E7" s="67"/>
      <c r="F7" s="67"/>
      <c r="G7" s="67"/>
      <c r="H7" s="67"/>
      <c r="I7" s="59"/>
    </row>
    <row r="8" ht="15.35" customHeight="1" spans="1:9">
      <c r="A8" s="44"/>
      <c r="B8" s="49" t="s">
        <v>109</v>
      </c>
      <c r="C8" s="67"/>
      <c r="D8" s="49" t="s">
        <v>110</v>
      </c>
      <c r="E8" s="67"/>
      <c r="F8" s="67"/>
      <c r="G8" s="67"/>
      <c r="H8" s="67"/>
      <c r="I8" s="59"/>
    </row>
    <row r="9" ht="15.35" customHeight="1" spans="1:9">
      <c r="A9" s="44"/>
      <c r="B9" s="49" t="s">
        <v>111</v>
      </c>
      <c r="C9" s="67"/>
      <c r="D9" s="49" t="s">
        <v>112</v>
      </c>
      <c r="E9" s="67"/>
      <c r="F9" s="67"/>
      <c r="G9" s="67"/>
      <c r="H9" s="67"/>
      <c r="I9" s="59"/>
    </row>
    <row r="10" ht="15.35" customHeight="1" spans="1:9">
      <c r="A10" s="44"/>
      <c r="B10" s="49" t="s">
        <v>113</v>
      </c>
      <c r="C10" s="67"/>
      <c r="D10" s="49" t="s">
        <v>114</v>
      </c>
      <c r="E10" s="67"/>
      <c r="F10" s="67"/>
      <c r="G10" s="67"/>
      <c r="H10" s="67"/>
      <c r="I10" s="59"/>
    </row>
    <row r="11" ht="15.35" customHeight="1" spans="1:9">
      <c r="A11" s="44"/>
      <c r="B11" s="49" t="s">
        <v>107</v>
      </c>
      <c r="C11" s="67"/>
      <c r="D11" s="49" t="s">
        <v>115</v>
      </c>
      <c r="E11" s="67"/>
      <c r="F11" s="67"/>
      <c r="G11" s="67"/>
      <c r="H11" s="67"/>
      <c r="I11" s="59"/>
    </row>
    <row r="12" ht="15.35" customHeight="1" spans="1:9">
      <c r="A12" s="44"/>
      <c r="B12" s="49" t="s">
        <v>109</v>
      </c>
      <c r="C12" s="67"/>
      <c r="D12" s="49" t="s">
        <v>116</v>
      </c>
      <c r="E12" s="67"/>
      <c r="F12" s="67"/>
      <c r="G12" s="67"/>
      <c r="H12" s="67"/>
      <c r="I12" s="59"/>
    </row>
    <row r="13" ht="15.35" customHeight="1" spans="1:9">
      <c r="A13" s="44"/>
      <c r="B13" s="49" t="s">
        <v>111</v>
      </c>
      <c r="C13" s="67"/>
      <c r="D13" s="49" t="s">
        <v>117</v>
      </c>
      <c r="E13" s="67">
        <v>5324540.97</v>
      </c>
      <c r="F13" s="67"/>
      <c r="G13" s="67"/>
      <c r="H13" s="67"/>
      <c r="I13" s="59"/>
    </row>
    <row r="14" ht="15.35" customHeight="1" spans="1:9">
      <c r="A14" s="44"/>
      <c r="B14" s="49"/>
      <c r="C14" s="67"/>
      <c r="D14" s="49" t="s">
        <v>118</v>
      </c>
      <c r="E14" s="67">
        <v>664271.13</v>
      </c>
      <c r="F14" s="67"/>
      <c r="G14" s="67"/>
      <c r="H14" s="67"/>
      <c r="I14" s="59"/>
    </row>
    <row r="15" ht="15.35" customHeight="1" spans="1:9">
      <c r="A15" s="44"/>
      <c r="B15" s="49" t="s">
        <v>119</v>
      </c>
      <c r="C15" s="67"/>
      <c r="D15" s="49" t="s">
        <v>120</v>
      </c>
      <c r="E15" s="67"/>
      <c r="F15" s="67"/>
      <c r="G15" s="67"/>
      <c r="H15" s="67"/>
      <c r="I15" s="59"/>
    </row>
    <row r="16" ht="15.35" customHeight="1" spans="1:9">
      <c r="A16" s="44"/>
      <c r="B16" s="49" t="s">
        <v>119</v>
      </c>
      <c r="C16" s="67"/>
      <c r="D16" s="49" t="s">
        <v>121</v>
      </c>
      <c r="E16" s="67">
        <v>385890.69</v>
      </c>
      <c r="F16" s="67"/>
      <c r="G16" s="67"/>
      <c r="H16" s="67"/>
      <c r="I16" s="59"/>
    </row>
    <row r="17" ht="15.35" customHeight="1" spans="1:9">
      <c r="A17" s="44"/>
      <c r="B17" s="49" t="s">
        <v>119</v>
      </c>
      <c r="C17" s="67"/>
      <c r="D17" s="49" t="s">
        <v>122</v>
      </c>
      <c r="E17" s="67"/>
      <c r="F17" s="67"/>
      <c r="G17" s="67"/>
      <c r="H17" s="67"/>
      <c r="I17" s="59"/>
    </row>
    <row r="18" ht="15.35" customHeight="1" spans="1:9">
      <c r="A18" s="44"/>
      <c r="B18" s="49" t="s">
        <v>119</v>
      </c>
      <c r="C18" s="67"/>
      <c r="D18" s="49" t="s">
        <v>123</v>
      </c>
      <c r="E18" s="67"/>
      <c r="F18" s="67"/>
      <c r="G18" s="67"/>
      <c r="H18" s="67"/>
      <c r="I18" s="59"/>
    </row>
    <row r="19" ht="15.35" customHeight="1" spans="1:9">
      <c r="A19" s="44"/>
      <c r="B19" s="49" t="s">
        <v>119</v>
      </c>
      <c r="C19" s="67"/>
      <c r="D19" s="49" t="s">
        <v>124</v>
      </c>
      <c r="E19" s="67"/>
      <c r="F19" s="67"/>
      <c r="G19" s="67"/>
      <c r="H19" s="67"/>
      <c r="I19" s="59"/>
    </row>
    <row r="20" ht="15.35" customHeight="1" spans="1:9">
      <c r="A20" s="44"/>
      <c r="B20" s="49" t="s">
        <v>119</v>
      </c>
      <c r="C20" s="67"/>
      <c r="D20" s="49" t="s">
        <v>125</v>
      </c>
      <c r="E20" s="67"/>
      <c r="F20" s="67"/>
      <c r="G20" s="67"/>
      <c r="H20" s="67"/>
      <c r="I20" s="59"/>
    </row>
    <row r="21" ht="15.35" customHeight="1" spans="1:9">
      <c r="A21" s="44"/>
      <c r="B21" s="49" t="s">
        <v>119</v>
      </c>
      <c r="C21" s="67"/>
      <c r="D21" s="49" t="s">
        <v>126</v>
      </c>
      <c r="E21" s="67"/>
      <c r="F21" s="67"/>
      <c r="G21" s="67"/>
      <c r="H21" s="67"/>
      <c r="I21" s="59"/>
    </row>
    <row r="22" ht="15.35" customHeight="1" spans="1:9">
      <c r="A22" s="44"/>
      <c r="B22" s="49" t="s">
        <v>119</v>
      </c>
      <c r="C22" s="67"/>
      <c r="D22" s="49" t="s">
        <v>127</v>
      </c>
      <c r="E22" s="67"/>
      <c r="F22" s="67"/>
      <c r="G22" s="67"/>
      <c r="H22" s="67"/>
      <c r="I22" s="59"/>
    </row>
    <row r="23" ht="15.35" customHeight="1" spans="1:9">
      <c r="A23" s="44"/>
      <c r="B23" s="49" t="s">
        <v>119</v>
      </c>
      <c r="C23" s="67"/>
      <c r="D23" s="49" t="s">
        <v>128</v>
      </c>
      <c r="E23" s="67"/>
      <c r="F23" s="67"/>
      <c r="G23" s="67"/>
      <c r="H23" s="67"/>
      <c r="I23" s="59"/>
    </row>
    <row r="24" ht="15.35" customHeight="1" spans="1:9">
      <c r="A24" s="44"/>
      <c r="B24" s="49" t="s">
        <v>119</v>
      </c>
      <c r="C24" s="67"/>
      <c r="D24" s="49" t="s">
        <v>129</v>
      </c>
      <c r="E24" s="67"/>
      <c r="F24" s="67"/>
      <c r="G24" s="67"/>
      <c r="H24" s="67"/>
      <c r="I24" s="59"/>
    </row>
    <row r="25" ht="15.35" customHeight="1" spans="1:9">
      <c r="A25" s="44"/>
      <c r="B25" s="49" t="s">
        <v>119</v>
      </c>
      <c r="C25" s="67"/>
      <c r="D25" s="49" t="s">
        <v>130</v>
      </c>
      <c r="E25" s="67"/>
      <c r="F25" s="67"/>
      <c r="G25" s="67"/>
      <c r="H25" s="67"/>
      <c r="I25" s="59"/>
    </row>
    <row r="26" ht="15.35" customHeight="1" spans="1:9">
      <c r="A26" s="44"/>
      <c r="B26" s="49" t="s">
        <v>119</v>
      </c>
      <c r="C26" s="67"/>
      <c r="D26" s="49" t="s">
        <v>131</v>
      </c>
      <c r="E26" s="67">
        <v>432774.6</v>
      </c>
      <c r="F26" s="67"/>
      <c r="G26" s="67"/>
      <c r="H26" s="67"/>
      <c r="I26" s="59"/>
    </row>
    <row r="27" ht="15.35" customHeight="1" spans="1:9">
      <c r="A27" s="44"/>
      <c r="B27" s="49" t="s">
        <v>119</v>
      </c>
      <c r="C27" s="67"/>
      <c r="D27" s="49" t="s">
        <v>132</v>
      </c>
      <c r="E27" s="67"/>
      <c r="F27" s="67"/>
      <c r="G27" s="67"/>
      <c r="H27" s="67"/>
      <c r="I27" s="59"/>
    </row>
    <row r="28" ht="15.35" customHeight="1" spans="1:9">
      <c r="A28" s="44"/>
      <c r="B28" s="49" t="s">
        <v>119</v>
      </c>
      <c r="C28" s="67"/>
      <c r="D28" s="49" t="s">
        <v>133</v>
      </c>
      <c r="E28" s="67"/>
      <c r="F28" s="67"/>
      <c r="G28" s="67"/>
      <c r="H28" s="67"/>
      <c r="I28" s="59"/>
    </row>
    <row r="29" ht="15.35" customHeight="1" spans="1:9">
      <c r="A29" s="44"/>
      <c r="B29" s="49" t="s">
        <v>119</v>
      </c>
      <c r="C29" s="67"/>
      <c r="D29" s="49" t="s">
        <v>134</v>
      </c>
      <c r="E29" s="67"/>
      <c r="F29" s="67"/>
      <c r="G29" s="67"/>
      <c r="H29" s="67"/>
      <c r="I29" s="59"/>
    </row>
    <row r="30" ht="15.35" customHeight="1" spans="1:9">
      <c r="A30" s="44"/>
      <c r="B30" s="49" t="s">
        <v>119</v>
      </c>
      <c r="C30" s="67"/>
      <c r="D30" s="49" t="s">
        <v>135</v>
      </c>
      <c r="E30" s="67"/>
      <c r="F30" s="67"/>
      <c r="G30" s="67"/>
      <c r="H30" s="67"/>
      <c r="I30" s="59"/>
    </row>
    <row r="31" ht="15.35" customHeight="1" spans="1:9">
      <c r="A31" s="44"/>
      <c r="B31" s="49" t="s">
        <v>119</v>
      </c>
      <c r="C31" s="67"/>
      <c r="D31" s="49" t="s">
        <v>136</v>
      </c>
      <c r="E31" s="67"/>
      <c r="F31" s="67"/>
      <c r="G31" s="67"/>
      <c r="H31" s="67"/>
      <c r="I31" s="59"/>
    </row>
    <row r="32" ht="15.35" customHeight="1" spans="1:9">
      <c r="A32" s="44"/>
      <c r="B32" s="49" t="s">
        <v>119</v>
      </c>
      <c r="C32" s="67"/>
      <c r="D32" s="49" t="s">
        <v>137</v>
      </c>
      <c r="E32" s="67"/>
      <c r="F32" s="67"/>
      <c r="G32" s="67"/>
      <c r="H32" s="67"/>
      <c r="I32" s="59"/>
    </row>
    <row r="33" ht="15.35" customHeight="1" spans="1:9">
      <c r="A33" s="44"/>
      <c r="B33" s="49" t="s">
        <v>119</v>
      </c>
      <c r="C33" s="67"/>
      <c r="D33" s="49" t="s">
        <v>138</v>
      </c>
      <c r="E33" s="67"/>
      <c r="F33" s="67"/>
      <c r="G33" s="67"/>
      <c r="H33" s="67"/>
      <c r="I33" s="59"/>
    </row>
    <row r="34" ht="9.75" customHeight="1" spans="1:9">
      <c r="A34" s="104"/>
      <c r="B34" s="104"/>
      <c r="C34" s="104"/>
      <c r="D34" s="39"/>
      <c r="E34" s="104"/>
      <c r="F34" s="104"/>
      <c r="G34" s="104"/>
      <c r="H34" s="104"/>
      <c r="I34" s="107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88888888888889" right="0.588888888888889" top="1.37638888888889" bottom="0.982638888888889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40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" style="82" customWidth="1"/>
    <col min="2" max="3" width="6.125" style="82" customWidth="1"/>
    <col min="4" max="4" width="8.75" style="82" customWidth="1"/>
    <col min="5" max="5" width="29.125" style="82" customWidth="1"/>
    <col min="6" max="8" width="15.125" style="82" customWidth="1"/>
    <col min="9" max="9" width="14.25" style="82" customWidth="1"/>
    <col min="10" max="10" width="12.125" style="82" customWidth="1"/>
    <col min="11" max="39" width="5.75" style="82" customWidth="1"/>
    <col min="40" max="40" width="1.5" style="82" customWidth="1"/>
    <col min="41" max="42" width="9.75" style="82" customWidth="1"/>
    <col min="43" max="16384" width="10" style="82"/>
  </cols>
  <sheetData>
    <row r="1" ht="25" customHeight="1" spans="1:40">
      <c r="A1" s="79"/>
      <c r="B1" s="1"/>
      <c r="C1" s="1"/>
      <c r="D1" s="1"/>
      <c r="E1" s="79"/>
      <c r="F1" s="79"/>
      <c r="G1" s="79"/>
      <c r="H1" s="40"/>
      <c r="I1" s="72"/>
      <c r="J1" s="72"/>
      <c r="K1" s="40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3" t="s">
        <v>139</v>
      </c>
      <c r="AN1" s="78"/>
    </row>
    <row r="2" ht="23" customHeight="1" spans="1:40">
      <c r="A2" s="40"/>
      <c r="B2" s="83" t="s">
        <v>140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93"/>
      <c r="AN2" s="78"/>
    </row>
    <row r="3" ht="19.6" customHeight="1" spans="1:40">
      <c r="A3" s="85"/>
      <c r="B3" s="86" t="s">
        <v>6</v>
      </c>
      <c r="C3" s="87"/>
      <c r="D3" s="87"/>
      <c r="E3" s="87"/>
      <c r="G3" s="85"/>
      <c r="H3" s="31"/>
      <c r="I3" s="91"/>
      <c r="J3" s="91"/>
      <c r="K3" s="85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4" t="s">
        <v>7</v>
      </c>
      <c r="AL3" s="95"/>
      <c r="AM3" s="96"/>
      <c r="AN3" s="78"/>
    </row>
    <row r="4" ht="24.7" customHeight="1" spans="1:40">
      <c r="A4" s="46"/>
      <c r="B4" s="64"/>
      <c r="C4" s="64"/>
      <c r="D4" s="64"/>
      <c r="E4" s="64"/>
      <c r="F4" s="64" t="s">
        <v>141</v>
      </c>
      <c r="G4" s="64" t="s">
        <v>142</v>
      </c>
      <c r="H4" s="64"/>
      <c r="I4" s="64"/>
      <c r="J4" s="64"/>
      <c r="K4" s="64"/>
      <c r="L4" s="64"/>
      <c r="M4" s="64"/>
      <c r="N4" s="64"/>
      <c r="O4" s="64"/>
      <c r="P4" s="64"/>
      <c r="Q4" s="64" t="s">
        <v>143</v>
      </c>
      <c r="R4" s="64"/>
      <c r="S4" s="64"/>
      <c r="T4" s="64"/>
      <c r="U4" s="64"/>
      <c r="V4" s="64"/>
      <c r="W4" s="64"/>
      <c r="X4" s="64"/>
      <c r="Y4" s="64"/>
      <c r="Z4" s="64"/>
      <c r="AA4" s="64" t="s">
        <v>144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78"/>
    </row>
    <row r="5" ht="30" customHeight="1" spans="1:40">
      <c r="A5" s="46"/>
      <c r="B5" s="64" t="s">
        <v>70</v>
      </c>
      <c r="C5" s="64"/>
      <c r="D5" s="88" t="s">
        <v>71</v>
      </c>
      <c r="E5" s="64" t="s">
        <v>145</v>
      </c>
      <c r="F5" s="64"/>
      <c r="G5" s="64" t="s">
        <v>59</v>
      </c>
      <c r="H5" s="64" t="s">
        <v>146</v>
      </c>
      <c r="I5" s="64"/>
      <c r="J5" s="64"/>
      <c r="K5" s="64" t="s">
        <v>147</v>
      </c>
      <c r="L5" s="64"/>
      <c r="M5" s="64"/>
      <c r="N5" s="64" t="s">
        <v>148</v>
      </c>
      <c r="O5" s="64"/>
      <c r="P5" s="64"/>
      <c r="Q5" s="64" t="s">
        <v>59</v>
      </c>
      <c r="R5" s="64" t="s">
        <v>146</v>
      </c>
      <c r="S5" s="64"/>
      <c r="T5" s="64"/>
      <c r="U5" s="64" t="s">
        <v>147</v>
      </c>
      <c r="V5" s="64"/>
      <c r="W5" s="64"/>
      <c r="X5" s="64" t="s">
        <v>148</v>
      </c>
      <c r="Y5" s="64"/>
      <c r="Z5" s="64"/>
      <c r="AA5" s="64" t="s">
        <v>59</v>
      </c>
      <c r="AB5" s="64" t="s">
        <v>146</v>
      </c>
      <c r="AC5" s="64"/>
      <c r="AD5" s="64"/>
      <c r="AE5" s="64" t="s">
        <v>147</v>
      </c>
      <c r="AF5" s="64"/>
      <c r="AG5" s="64"/>
      <c r="AH5" s="64" t="s">
        <v>148</v>
      </c>
      <c r="AI5" s="64"/>
      <c r="AJ5" s="64"/>
      <c r="AK5" s="64" t="s">
        <v>149</v>
      </c>
      <c r="AL5" s="64"/>
      <c r="AM5" s="64"/>
      <c r="AN5" s="78"/>
    </row>
    <row r="6" ht="30" customHeight="1" spans="1:40">
      <c r="A6" s="39"/>
      <c r="B6" s="64" t="s">
        <v>73</v>
      </c>
      <c r="C6" s="64" t="s">
        <v>74</v>
      </c>
      <c r="D6" s="89"/>
      <c r="E6" s="64"/>
      <c r="F6" s="64"/>
      <c r="G6" s="64"/>
      <c r="H6" s="64" t="s">
        <v>150</v>
      </c>
      <c r="I6" s="64" t="s">
        <v>95</v>
      </c>
      <c r="J6" s="64" t="s">
        <v>96</v>
      </c>
      <c r="K6" s="64" t="s">
        <v>150</v>
      </c>
      <c r="L6" s="64" t="s">
        <v>95</v>
      </c>
      <c r="M6" s="64" t="s">
        <v>96</v>
      </c>
      <c r="N6" s="64" t="s">
        <v>150</v>
      </c>
      <c r="O6" s="64" t="s">
        <v>95</v>
      </c>
      <c r="P6" s="64" t="s">
        <v>96</v>
      </c>
      <c r="Q6" s="64"/>
      <c r="R6" s="64" t="s">
        <v>150</v>
      </c>
      <c r="S6" s="64" t="s">
        <v>95</v>
      </c>
      <c r="T6" s="64" t="s">
        <v>96</v>
      </c>
      <c r="U6" s="64" t="s">
        <v>150</v>
      </c>
      <c r="V6" s="64" t="s">
        <v>95</v>
      </c>
      <c r="W6" s="64" t="s">
        <v>96</v>
      </c>
      <c r="X6" s="64" t="s">
        <v>150</v>
      </c>
      <c r="Y6" s="64" t="s">
        <v>95</v>
      </c>
      <c r="Z6" s="64" t="s">
        <v>96</v>
      </c>
      <c r="AA6" s="64"/>
      <c r="AB6" s="64" t="s">
        <v>150</v>
      </c>
      <c r="AC6" s="64" t="s">
        <v>95</v>
      </c>
      <c r="AD6" s="64" t="s">
        <v>96</v>
      </c>
      <c r="AE6" s="64" t="s">
        <v>150</v>
      </c>
      <c r="AF6" s="64" t="s">
        <v>95</v>
      </c>
      <c r="AG6" s="64" t="s">
        <v>96</v>
      </c>
      <c r="AH6" s="64" t="s">
        <v>150</v>
      </c>
      <c r="AI6" s="64" t="s">
        <v>95</v>
      </c>
      <c r="AJ6" s="64" t="s">
        <v>96</v>
      </c>
      <c r="AK6" s="64" t="s">
        <v>150</v>
      </c>
      <c r="AL6" s="64" t="s">
        <v>95</v>
      </c>
      <c r="AM6" s="64" t="s">
        <v>96</v>
      </c>
      <c r="AN6" s="78"/>
    </row>
    <row r="7" ht="27" customHeight="1" spans="1:40">
      <c r="A7" s="46"/>
      <c r="B7" s="64"/>
      <c r="C7" s="64"/>
      <c r="D7" s="64"/>
      <c r="E7" s="64" t="s">
        <v>76</v>
      </c>
      <c r="F7" s="90">
        <f t="shared" ref="F7:F30" si="0">G7</f>
        <v>6807477.38999999</v>
      </c>
      <c r="G7" s="90">
        <f t="shared" ref="G7:G30" si="1">H7</f>
        <v>6807477.38999999</v>
      </c>
      <c r="H7" s="90">
        <f t="shared" ref="H7:H30" si="2">I7+J7</f>
        <v>6807477.38999999</v>
      </c>
      <c r="I7" s="92">
        <v>6027477.39</v>
      </c>
      <c r="J7" s="92">
        <v>780000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78"/>
    </row>
    <row r="8" ht="30" customHeight="1" spans="1:40">
      <c r="A8" s="39"/>
      <c r="B8" s="69" t="s">
        <v>151</v>
      </c>
      <c r="C8" s="69" t="s">
        <v>91</v>
      </c>
      <c r="D8" s="75">
        <v>203006</v>
      </c>
      <c r="E8" s="49" t="s">
        <v>152</v>
      </c>
      <c r="F8" s="70">
        <f t="shared" si="0"/>
        <v>1368840</v>
      </c>
      <c r="G8" s="70">
        <f t="shared" si="1"/>
        <v>1368840</v>
      </c>
      <c r="H8" s="70">
        <f t="shared" si="2"/>
        <v>1368840</v>
      </c>
      <c r="I8" s="70">
        <v>1368840</v>
      </c>
      <c r="J8" s="70"/>
      <c r="K8" s="70"/>
      <c r="L8" s="70"/>
      <c r="M8" s="70"/>
      <c r="N8" s="70"/>
      <c r="O8" s="70"/>
      <c r="P8" s="70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78"/>
    </row>
    <row r="9" ht="30" customHeight="1" spans="1:40">
      <c r="A9" s="39"/>
      <c r="B9" s="69" t="s">
        <v>151</v>
      </c>
      <c r="C9" s="69" t="s">
        <v>83</v>
      </c>
      <c r="D9" s="75">
        <v>203006</v>
      </c>
      <c r="E9" s="49" t="s">
        <v>153</v>
      </c>
      <c r="F9" s="70">
        <f t="shared" si="0"/>
        <v>148608</v>
      </c>
      <c r="G9" s="70">
        <f t="shared" si="1"/>
        <v>148608</v>
      </c>
      <c r="H9" s="70">
        <f t="shared" si="2"/>
        <v>148608</v>
      </c>
      <c r="I9" s="70">
        <v>148608</v>
      </c>
      <c r="J9" s="70"/>
      <c r="K9" s="70"/>
      <c r="L9" s="70"/>
      <c r="M9" s="70"/>
      <c r="N9" s="70"/>
      <c r="O9" s="70"/>
      <c r="P9" s="70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78"/>
    </row>
    <row r="10" ht="30" customHeight="1" spans="1:40">
      <c r="A10" s="39"/>
      <c r="B10" s="69" t="s">
        <v>151</v>
      </c>
      <c r="C10" s="69" t="s">
        <v>154</v>
      </c>
      <c r="D10" s="75">
        <v>203006</v>
      </c>
      <c r="E10" s="49" t="s">
        <v>155</v>
      </c>
      <c r="F10" s="70">
        <f t="shared" si="0"/>
        <v>2089427</v>
      </c>
      <c r="G10" s="70">
        <f t="shared" si="1"/>
        <v>2089427</v>
      </c>
      <c r="H10" s="70">
        <f t="shared" si="2"/>
        <v>2089427</v>
      </c>
      <c r="I10" s="70">
        <v>2089427</v>
      </c>
      <c r="J10" s="70"/>
      <c r="K10" s="70"/>
      <c r="L10" s="70"/>
      <c r="M10" s="70"/>
      <c r="N10" s="70"/>
      <c r="O10" s="70"/>
      <c r="P10" s="70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78"/>
    </row>
    <row r="11" ht="30" customHeight="1" spans="1:40">
      <c r="A11" s="39"/>
      <c r="B11" s="69" t="s">
        <v>151</v>
      </c>
      <c r="C11" s="69" t="s">
        <v>156</v>
      </c>
      <c r="D11" s="75">
        <v>203006</v>
      </c>
      <c r="E11" s="49" t="s">
        <v>157</v>
      </c>
      <c r="F11" s="70">
        <f t="shared" si="0"/>
        <v>577032.8</v>
      </c>
      <c r="G11" s="70">
        <f t="shared" si="1"/>
        <v>577032.8</v>
      </c>
      <c r="H11" s="70">
        <f t="shared" si="2"/>
        <v>577032.8</v>
      </c>
      <c r="I11" s="70">
        <v>577032.8</v>
      </c>
      <c r="J11" s="70"/>
      <c r="K11" s="70"/>
      <c r="L11" s="70"/>
      <c r="M11" s="70"/>
      <c r="N11" s="70"/>
      <c r="O11" s="70"/>
      <c r="P11" s="70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78"/>
    </row>
    <row r="12" ht="30" customHeight="1" spans="1:40">
      <c r="A12" s="39"/>
      <c r="B12" s="69" t="s">
        <v>151</v>
      </c>
      <c r="C12" s="69" t="s">
        <v>158</v>
      </c>
      <c r="D12" s="75">
        <v>203006</v>
      </c>
      <c r="E12" s="49" t="s">
        <v>159</v>
      </c>
      <c r="F12" s="70">
        <f t="shared" si="0"/>
        <v>277697.039999999</v>
      </c>
      <c r="G12" s="70">
        <f t="shared" si="1"/>
        <v>277697.039999999</v>
      </c>
      <c r="H12" s="70">
        <f t="shared" si="2"/>
        <v>277697.039999999</v>
      </c>
      <c r="I12" s="70">
        <v>277697.04</v>
      </c>
      <c r="J12" s="70"/>
      <c r="K12" s="70"/>
      <c r="L12" s="70"/>
      <c r="M12" s="70"/>
      <c r="N12" s="70"/>
      <c r="O12" s="70"/>
      <c r="P12" s="70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78"/>
    </row>
    <row r="13" ht="30" customHeight="1" spans="1:40">
      <c r="A13" s="39"/>
      <c r="B13" s="69" t="s">
        <v>151</v>
      </c>
      <c r="C13" s="69" t="s">
        <v>87</v>
      </c>
      <c r="D13" s="75">
        <v>203006</v>
      </c>
      <c r="E13" s="49" t="s">
        <v>160</v>
      </c>
      <c r="F13" s="70">
        <f t="shared" si="0"/>
        <v>174856.86</v>
      </c>
      <c r="G13" s="70">
        <f t="shared" si="1"/>
        <v>174856.86</v>
      </c>
      <c r="H13" s="70">
        <f t="shared" si="2"/>
        <v>174856.86</v>
      </c>
      <c r="I13" s="70">
        <v>174856.86</v>
      </c>
      <c r="J13" s="70"/>
      <c r="K13" s="70"/>
      <c r="L13" s="70"/>
      <c r="M13" s="70"/>
      <c r="N13" s="70"/>
      <c r="O13" s="70"/>
      <c r="P13" s="70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78"/>
    </row>
    <row r="14" ht="30" customHeight="1" spans="1:40">
      <c r="A14" s="39"/>
      <c r="B14" s="69" t="s">
        <v>151</v>
      </c>
      <c r="C14" s="69" t="s">
        <v>161</v>
      </c>
      <c r="D14" s="75">
        <v>203006</v>
      </c>
      <c r="E14" s="49" t="s">
        <v>162</v>
      </c>
      <c r="F14" s="70">
        <f t="shared" si="0"/>
        <v>50490.37</v>
      </c>
      <c r="G14" s="70">
        <f t="shared" si="1"/>
        <v>50490.37</v>
      </c>
      <c r="H14" s="70">
        <f t="shared" si="2"/>
        <v>50490.37</v>
      </c>
      <c r="I14" s="70">
        <v>50490.37</v>
      </c>
      <c r="J14" s="70"/>
      <c r="K14" s="70"/>
      <c r="L14" s="70"/>
      <c r="M14" s="70"/>
      <c r="N14" s="70"/>
      <c r="O14" s="70"/>
      <c r="P14" s="70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78"/>
    </row>
    <row r="15" ht="30" customHeight="1" spans="1:40">
      <c r="A15" s="39"/>
      <c r="B15" s="69" t="s">
        <v>151</v>
      </c>
      <c r="C15" s="69" t="s">
        <v>163</v>
      </c>
      <c r="D15" s="75">
        <v>203006</v>
      </c>
      <c r="E15" s="49" t="s">
        <v>164</v>
      </c>
      <c r="F15" s="70">
        <f t="shared" si="0"/>
        <v>432774.6</v>
      </c>
      <c r="G15" s="70">
        <f t="shared" si="1"/>
        <v>432774.6</v>
      </c>
      <c r="H15" s="70">
        <f t="shared" si="2"/>
        <v>432774.6</v>
      </c>
      <c r="I15" s="70">
        <v>432774.6</v>
      </c>
      <c r="J15" s="70"/>
      <c r="K15" s="70"/>
      <c r="L15" s="70"/>
      <c r="M15" s="70"/>
      <c r="N15" s="70"/>
      <c r="O15" s="70"/>
      <c r="P15" s="70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78"/>
    </row>
    <row r="16" ht="30" customHeight="1" spans="1:40">
      <c r="A16" s="39"/>
      <c r="B16" s="69" t="s">
        <v>165</v>
      </c>
      <c r="C16" s="69" t="s">
        <v>91</v>
      </c>
      <c r="D16" s="75">
        <v>203006</v>
      </c>
      <c r="E16" s="49" t="s">
        <v>166</v>
      </c>
      <c r="F16" s="70">
        <f t="shared" si="0"/>
        <v>45900</v>
      </c>
      <c r="G16" s="70">
        <f t="shared" si="1"/>
        <v>45900</v>
      </c>
      <c r="H16" s="70">
        <f t="shared" si="2"/>
        <v>45900</v>
      </c>
      <c r="I16" s="70">
        <v>45900</v>
      </c>
      <c r="J16" s="70"/>
      <c r="K16" s="70"/>
      <c r="L16" s="70"/>
      <c r="M16" s="70"/>
      <c r="N16" s="70"/>
      <c r="O16" s="70"/>
      <c r="P16" s="70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78"/>
    </row>
    <row r="17" ht="30" customHeight="1" spans="1:40">
      <c r="A17" s="39"/>
      <c r="B17" s="69" t="s">
        <v>165</v>
      </c>
      <c r="C17" s="69" t="s">
        <v>82</v>
      </c>
      <c r="D17" s="75">
        <v>203006</v>
      </c>
      <c r="E17" s="49" t="s">
        <v>167</v>
      </c>
      <c r="F17" s="70">
        <f t="shared" si="0"/>
        <v>59180</v>
      </c>
      <c r="G17" s="70">
        <f t="shared" si="1"/>
        <v>59180</v>
      </c>
      <c r="H17" s="70">
        <f t="shared" si="2"/>
        <v>59180</v>
      </c>
      <c r="I17" s="70">
        <v>9180</v>
      </c>
      <c r="J17" s="70">
        <v>50000</v>
      </c>
      <c r="K17" s="70"/>
      <c r="L17" s="70"/>
      <c r="M17" s="70"/>
      <c r="N17" s="70"/>
      <c r="O17" s="70"/>
      <c r="P17" s="70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78"/>
    </row>
    <row r="18" ht="30" customHeight="1" spans="1:40">
      <c r="A18" s="39"/>
      <c r="B18" s="69" t="s">
        <v>165</v>
      </c>
      <c r="C18" s="69" t="s">
        <v>168</v>
      </c>
      <c r="D18" s="75">
        <v>203006</v>
      </c>
      <c r="E18" s="49" t="s">
        <v>169</v>
      </c>
      <c r="F18" s="70">
        <f t="shared" si="0"/>
        <v>222950</v>
      </c>
      <c r="G18" s="70">
        <f t="shared" si="1"/>
        <v>222950</v>
      </c>
      <c r="H18" s="70">
        <f t="shared" si="2"/>
        <v>222950</v>
      </c>
      <c r="I18" s="70">
        <v>22950</v>
      </c>
      <c r="J18" s="70">
        <v>200000</v>
      </c>
      <c r="K18" s="70"/>
      <c r="L18" s="70"/>
      <c r="M18" s="70"/>
      <c r="N18" s="70"/>
      <c r="O18" s="70"/>
      <c r="P18" s="70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78"/>
    </row>
    <row r="19" ht="30" customHeight="1" spans="1:40">
      <c r="A19" s="39"/>
      <c r="B19" s="69" t="s">
        <v>165</v>
      </c>
      <c r="C19" s="69" t="s">
        <v>154</v>
      </c>
      <c r="D19" s="75">
        <v>203006</v>
      </c>
      <c r="E19" s="49" t="s">
        <v>170</v>
      </c>
      <c r="F19" s="70">
        <f t="shared" si="0"/>
        <v>6500</v>
      </c>
      <c r="G19" s="70">
        <f t="shared" si="1"/>
        <v>6500</v>
      </c>
      <c r="H19" s="70">
        <f t="shared" si="2"/>
        <v>6500</v>
      </c>
      <c r="I19" s="70">
        <v>6500</v>
      </c>
      <c r="J19" s="70"/>
      <c r="K19" s="70"/>
      <c r="L19" s="70"/>
      <c r="M19" s="70"/>
      <c r="N19" s="70"/>
      <c r="O19" s="70"/>
      <c r="P19" s="70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78"/>
    </row>
    <row r="20" ht="30" customHeight="1" spans="1:40">
      <c r="A20" s="39"/>
      <c r="B20" s="69" t="s">
        <v>165</v>
      </c>
      <c r="C20" s="69" t="s">
        <v>87</v>
      </c>
      <c r="D20" s="75">
        <v>203006</v>
      </c>
      <c r="E20" s="49" t="s">
        <v>171</v>
      </c>
      <c r="F20" s="70">
        <f t="shared" si="0"/>
        <v>233600</v>
      </c>
      <c r="G20" s="70">
        <f t="shared" si="1"/>
        <v>233600</v>
      </c>
      <c r="H20" s="70">
        <f t="shared" si="2"/>
        <v>233600</v>
      </c>
      <c r="I20" s="70">
        <v>183600</v>
      </c>
      <c r="J20" s="70">
        <v>50000</v>
      </c>
      <c r="K20" s="70"/>
      <c r="L20" s="70"/>
      <c r="M20" s="70"/>
      <c r="N20" s="70"/>
      <c r="O20" s="70"/>
      <c r="P20" s="70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78"/>
    </row>
    <row r="21" ht="30" customHeight="1" spans="1:40">
      <c r="A21" s="39"/>
      <c r="B21" s="69" t="s">
        <v>165</v>
      </c>
      <c r="C21" s="69" t="s">
        <v>163</v>
      </c>
      <c r="D21" s="75">
        <v>203006</v>
      </c>
      <c r="E21" s="49" t="s">
        <v>172</v>
      </c>
      <c r="F21" s="70">
        <f t="shared" si="0"/>
        <v>450000</v>
      </c>
      <c r="G21" s="70">
        <f t="shared" si="1"/>
        <v>450000</v>
      </c>
      <c r="H21" s="70">
        <f t="shared" si="2"/>
        <v>450000</v>
      </c>
      <c r="I21" s="70"/>
      <c r="J21" s="70">
        <v>450000</v>
      </c>
      <c r="K21" s="70"/>
      <c r="L21" s="70"/>
      <c r="M21" s="70"/>
      <c r="N21" s="70"/>
      <c r="O21" s="70"/>
      <c r="P21" s="70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78"/>
    </row>
    <row r="22" ht="30" customHeight="1" spans="1:40">
      <c r="A22" s="39"/>
      <c r="B22" s="69" t="s">
        <v>165</v>
      </c>
      <c r="C22" s="69" t="s">
        <v>173</v>
      </c>
      <c r="D22" s="75">
        <v>203006</v>
      </c>
      <c r="E22" s="49" t="s">
        <v>174</v>
      </c>
      <c r="F22" s="70">
        <f t="shared" si="0"/>
        <v>7524</v>
      </c>
      <c r="G22" s="70">
        <f t="shared" si="1"/>
        <v>7524</v>
      </c>
      <c r="H22" s="70">
        <f t="shared" si="2"/>
        <v>7524</v>
      </c>
      <c r="I22" s="70">
        <v>7524</v>
      </c>
      <c r="J22" s="70"/>
      <c r="K22" s="70"/>
      <c r="L22" s="70"/>
      <c r="M22" s="70"/>
      <c r="N22" s="70"/>
      <c r="O22" s="70"/>
      <c r="P22" s="70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78"/>
    </row>
    <row r="23" ht="30" customHeight="1" spans="1:40">
      <c r="A23" s="39"/>
      <c r="B23" s="69" t="s">
        <v>165</v>
      </c>
      <c r="C23" s="69" t="s">
        <v>175</v>
      </c>
      <c r="D23" s="75">
        <v>203006</v>
      </c>
      <c r="E23" s="49" t="s">
        <v>176</v>
      </c>
      <c r="F23" s="70">
        <f t="shared" si="0"/>
        <v>30000</v>
      </c>
      <c r="G23" s="70">
        <f t="shared" si="1"/>
        <v>30000</v>
      </c>
      <c r="H23" s="70">
        <f t="shared" si="2"/>
        <v>30000</v>
      </c>
      <c r="I23" s="70"/>
      <c r="J23" s="70">
        <v>30000</v>
      </c>
      <c r="K23" s="70"/>
      <c r="L23" s="70"/>
      <c r="M23" s="70"/>
      <c r="N23" s="70"/>
      <c r="O23" s="70"/>
      <c r="P23" s="70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78"/>
    </row>
    <row r="24" ht="30" customHeight="1" spans="1:40">
      <c r="A24" s="39"/>
      <c r="B24" s="69" t="s">
        <v>165</v>
      </c>
      <c r="C24" s="69" t="s">
        <v>177</v>
      </c>
      <c r="D24" s="75">
        <v>203006</v>
      </c>
      <c r="E24" s="49" t="s">
        <v>178</v>
      </c>
      <c r="F24" s="70">
        <f t="shared" si="0"/>
        <v>72137.5</v>
      </c>
      <c r="G24" s="70">
        <f t="shared" si="1"/>
        <v>72137.5</v>
      </c>
      <c r="H24" s="70">
        <f t="shared" si="2"/>
        <v>72137.5</v>
      </c>
      <c r="I24" s="70">
        <v>72137.5</v>
      </c>
      <c r="J24" s="70"/>
      <c r="K24" s="70"/>
      <c r="L24" s="70"/>
      <c r="M24" s="70"/>
      <c r="N24" s="70"/>
      <c r="O24" s="70"/>
      <c r="P24" s="70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78"/>
    </row>
    <row r="25" ht="27" customHeight="1" spans="2:39">
      <c r="B25" s="69" t="s">
        <v>165</v>
      </c>
      <c r="C25" s="69" t="s">
        <v>179</v>
      </c>
      <c r="D25" s="75">
        <v>203006</v>
      </c>
      <c r="E25" s="49" t="s">
        <v>180</v>
      </c>
      <c r="F25" s="70">
        <f t="shared" si="0"/>
        <v>47865.2</v>
      </c>
      <c r="G25" s="70">
        <f t="shared" si="1"/>
        <v>47865.2</v>
      </c>
      <c r="H25" s="70">
        <f t="shared" si="2"/>
        <v>47865.2</v>
      </c>
      <c r="I25" s="70">
        <v>47865.2</v>
      </c>
      <c r="J25" s="70"/>
      <c r="K25" s="70"/>
      <c r="L25" s="70"/>
      <c r="M25" s="70"/>
      <c r="N25" s="70"/>
      <c r="O25" s="70"/>
      <c r="P25" s="70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</row>
    <row r="26" ht="27" customHeight="1" spans="2:39">
      <c r="B26" s="69" t="s">
        <v>165</v>
      </c>
      <c r="C26" s="69" t="s">
        <v>181</v>
      </c>
      <c r="D26" s="75">
        <v>203006</v>
      </c>
      <c r="E26" s="49" t="s">
        <v>182</v>
      </c>
      <c r="F26" s="70">
        <f t="shared" si="0"/>
        <v>12960</v>
      </c>
      <c r="G26" s="70">
        <f t="shared" si="1"/>
        <v>12960</v>
      </c>
      <c r="H26" s="70">
        <f t="shared" si="2"/>
        <v>12960</v>
      </c>
      <c r="I26" s="70">
        <v>12960</v>
      </c>
      <c r="J26" s="70"/>
      <c r="K26" s="70"/>
      <c r="L26" s="70"/>
      <c r="M26" s="70"/>
      <c r="N26" s="70"/>
      <c r="O26" s="70"/>
      <c r="P26" s="70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</row>
    <row r="27" ht="27" customHeight="1" spans="2:39">
      <c r="B27" s="69" t="s">
        <v>165</v>
      </c>
      <c r="C27" s="69" t="s">
        <v>79</v>
      </c>
      <c r="D27" s="75">
        <v>203006</v>
      </c>
      <c r="E27" s="49" t="s">
        <v>183</v>
      </c>
      <c r="F27" s="70">
        <f t="shared" si="0"/>
        <v>77383.02</v>
      </c>
      <c r="G27" s="70">
        <f t="shared" si="1"/>
        <v>77383.02</v>
      </c>
      <c r="H27" s="70">
        <f t="shared" si="2"/>
        <v>77383.02</v>
      </c>
      <c r="I27" s="70">
        <v>77383.02</v>
      </c>
      <c r="J27" s="70"/>
      <c r="K27" s="70"/>
      <c r="L27" s="70"/>
      <c r="M27" s="70"/>
      <c r="N27" s="70"/>
      <c r="O27" s="70"/>
      <c r="P27" s="70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</row>
    <row r="28" ht="27" customHeight="1" spans="2:39">
      <c r="B28" s="69" t="s">
        <v>184</v>
      </c>
      <c r="C28" s="69" t="s">
        <v>83</v>
      </c>
      <c r="D28" s="75">
        <v>203006</v>
      </c>
      <c r="E28" s="49" t="s">
        <v>185</v>
      </c>
      <c r="F28" s="70">
        <f t="shared" si="0"/>
        <v>1992</v>
      </c>
      <c r="G28" s="70">
        <f t="shared" si="1"/>
        <v>1992</v>
      </c>
      <c r="H28" s="70">
        <f t="shared" si="2"/>
        <v>1992</v>
      </c>
      <c r="I28" s="70">
        <v>1992</v>
      </c>
      <c r="J28" s="70"/>
      <c r="K28" s="70"/>
      <c r="L28" s="70"/>
      <c r="M28" s="70"/>
      <c r="N28" s="70"/>
      <c r="O28" s="70"/>
      <c r="P28" s="70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ht="27" customHeight="1" spans="2:39">
      <c r="B29" s="69" t="s">
        <v>184</v>
      </c>
      <c r="C29" s="69" t="s">
        <v>82</v>
      </c>
      <c r="D29" s="75">
        <v>203006</v>
      </c>
      <c r="E29" s="49" t="s">
        <v>186</v>
      </c>
      <c r="F29" s="70">
        <f t="shared" si="0"/>
        <v>406959</v>
      </c>
      <c r="G29" s="70">
        <f t="shared" si="1"/>
        <v>406959</v>
      </c>
      <c r="H29" s="70">
        <f t="shared" si="2"/>
        <v>406959</v>
      </c>
      <c r="I29" s="70">
        <v>406959</v>
      </c>
      <c r="J29" s="70"/>
      <c r="K29" s="70"/>
      <c r="L29" s="70"/>
      <c r="M29" s="70"/>
      <c r="N29" s="70"/>
      <c r="O29" s="70"/>
      <c r="P29" s="70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ht="27" customHeight="1" spans="2:39">
      <c r="B30" s="69" t="s">
        <v>184</v>
      </c>
      <c r="C30" s="69" t="s">
        <v>154</v>
      </c>
      <c r="D30" s="75">
        <v>203006</v>
      </c>
      <c r="E30" s="49" t="s">
        <v>187</v>
      </c>
      <c r="F30" s="70">
        <f t="shared" si="0"/>
        <v>12800</v>
      </c>
      <c r="G30" s="70">
        <f t="shared" si="1"/>
        <v>12800</v>
      </c>
      <c r="H30" s="70">
        <f t="shared" si="2"/>
        <v>12800</v>
      </c>
      <c r="I30" s="70">
        <v>12800</v>
      </c>
      <c r="J30" s="70"/>
      <c r="K30" s="70"/>
      <c r="L30" s="70"/>
      <c r="M30" s="70"/>
      <c r="N30" s="70"/>
      <c r="O30" s="70"/>
      <c r="P30" s="70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88888888888889" right="0.588888888888889" top="1.37638888888889" bottom="0.982638888888889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5"/>
  <sheetViews>
    <sheetView workbookViewId="0">
      <pane ySplit="1" topLeftCell="A2" activePane="bottomLeft" state="frozen"/>
      <selection/>
      <selection pane="bottomLeft" activeCell="G26" sqref="G26"/>
    </sheetView>
  </sheetViews>
  <sheetFormatPr defaultColWidth="10" defaultRowHeight="13.5"/>
  <cols>
    <col min="1" max="1" width="1.5" customWidth="1"/>
    <col min="2" max="4" width="6.125" customWidth="1"/>
    <col min="5" max="5" width="41" customWidth="1"/>
    <col min="6" max="6" width="16.375" customWidth="1"/>
    <col min="7" max="7" width="24.875" customWidth="1"/>
    <col min="8" max="108" width="16.375" customWidth="1"/>
    <col min="109" max="109" width="1.5" customWidth="1"/>
    <col min="110" max="111" width="9.75" customWidth="1"/>
  </cols>
  <sheetData>
    <row r="1" ht="16.35" customHeight="1" spans="1:109">
      <c r="A1" s="37"/>
      <c r="B1" s="71"/>
      <c r="C1" s="71"/>
      <c r="D1" s="71"/>
      <c r="E1" s="39"/>
      <c r="G1" s="79"/>
      <c r="H1" s="55" t="s">
        <v>188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44"/>
    </row>
    <row r="2" ht="20.7" customHeight="1" spans="2:8">
      <c r="B2" s="41" t="s">
        <v>189</v>
      </c>
      <c r="C2" s="41"/>
      <c r="D2" s="41"/>
      <c r="E2" s="41"/>
      <c r="F2" s="41"/>
      <c r="G2" s="41"/>
      <c r="H2" s="41"/>
    </row>
    <row r="3" ht="29" customHeight="1" spans="2:8">
      <c r="B3" s="43" t="s">
        <v>6</v>
      </c>
      <c r="C3" s="43"/>
      <c r="D3" s="43"/>
      <c r="E3" s="43"/>
      <c r="F3" s="42"/>
      <c r="H3" s="68" t="s">
        <v>7</v>
      </c>
    </row>
    <row r="4" ht="27" customHeight="1" spans="2:8">
      <c r="B4" s="45" t="s">
        <v>10</v>
      </c>
      <c r="C4" s="45"/>
      <c r="D4" s="45"/>
      <c r="E4" s="45"/>
      <c r="F4" s="45" t="s">
        <v>59</v>
      </c>
      <c r="G4" s="64" t="s">
        <v>190</v>
      </c>
      <c r="H4" s="64" t="s">
        <v>144</v>
      </c>
    </row>
    <row r="5" spans="2:8">
      <c r="B5" s="45" t="s">
        <v>70</v>
      </c>
      <c r="C5" s="45"/>
      <c r="D5" s="45"/>
      <c r="E5" s="45" t="s">
        <v>145</v>
      </c>
      <c r="F5" s="45"/>
      <c r="G5" s="64"/>
      <c r="H5" s="64"/>
    </row>
    <row r="6" spans="2:8">
      <c r="B6" s="45" t="s">
        <v>73</v>
      </c>
      <c r="C6" s="45" t="s">
        <v>74</v>
      </c>
      <c r="D6" s="45" t="s">
        <v>75</v>
      </c>
      <c r="E6" s="45"/>
      <c r="F6" s="45"/>
      <c r="G6" s="64"/>
      <c r="H6" s="64"/>
    </row>
    <row r="7" ht="12.75" customHeight="1" spans="2:8">
      <c r="B7" s="45"/>
      <c r="C7" s="45"/>
      <c r="D7" s="45"/>
      <c r="E7" s="45" t="s">
        <v>76</v>
      </c>
      <c r="F7" s="48">
        <f>SUM(F8:F13)</f>
        <v>6807477.39</v>
      </c>
      <c r="G7" s="48">
        <f>SUM(G8:G13)</f>
        <v>6807477.39</v>
      </c>
      <c r="H7" s="48"/>
    </row>
    <row r="8" ht="12.75" customHeight="1" spans="2:8">
      <c r="B8" s="80" t="s">
        <v>77</v>
      </c>
      <c r="C8" s="80" t="s">
        <v>78</v>
      </c>
      <c r="D8" s="80" t="s">
        <v>79</v>
      </c>
      <c r="E8" s="49" t="s">
        <v>191</v>
      </c>
      <c r="F8" s="81">
        <v>5324540.97</v>
      </c>
      <c r="G8" s="81">
        <v>5324540.97</v>
      </c>
      <c r="H8" s="48"/>
    </row>
    <row r="9" ht="12.75" customHeight="1" spans="2:8">
      <c r="B9" s="80" t="s">
        <v>81</v>
      </c>
      <c r="C9" s="80" t="s">
        <v>82</v>
      </c>
      <c r="D9" s="80" t="s">
        <v>83</v>
      </c>
      <c r="E9" s="49" t="s">
        <v>192</v>
      </c>
      <c r="F9" s="81">
        <v>87238.33</v>
      </c>
      <c r="G9" s="81">
        <v>87238.33</v>
      </c>
      <c r="H9" s="48"/>
    </row>
    <row r="10" ht="12.75" customHeight="1" spans="2:8">
      <c r="B10" s="80" t="s">
        <v>81</v>
      </c>
      <c r="C10" s="80" t="s">
        <v>82</v>
      </c>
      <c r="D10" s="80" t="s">
        <v>82</v>
      </c>
      <c r="E10" s="49" t="s">
        <v>193</v>
      </c>
      <c r="F10" s="81">
        <v>577032.8</v>
      </c>
      <c r="G10" s="81">
        <v>577032.8</v>
      </c>
      <c r="H10" s="48"/>
    </row>
    <row r="11" ht="12.75" customHeight="1" spans="2:8">
      <c r="B11" s="80" t="s">
        <v>86</v>
      </c>
      <c r="C11" s="80" t="s">
        <v>87</v>
      </c>
      <c r="D11" s="80" t="s">
        <v>83</v>
      </c>
      <c r="E11" s="49" t="s">
        <v>194</v>
      </c>
      <c r="F11" s="81">
        <v>277697.04</v>
      </c>
      <c r="G11" s="81">
        <v>277697.04</v>
      </c>
      <c r="H11" s="48"/>
    </row>
    <row r="12" ht="12.75" customHeight="1" spans="2:8">
      <c r="B12" s="80" t="s">
        <v>86</v>
      </c>
      <c r="C12" s="80" t="s">
        <v>87</v>
      </c>
      <c r="D12" s="80" t="s">
        <v>79</v>
      </c>
      <c r="E12" s="49" t="s">
        <v>195</v>
      </c>
      <c r="F12" s="81">
        <v>108193.65</v>
      </c>
      <c r="G12" s="81">
        <v>108193.65</v>
      </c>
      <c r="H12" s="48"/>
    </row>
    <row r="13" ht="12.75" customHeight="1" spans="2:8">
      <c r="B13" s="80" t="s">
        <v>90</v>
      </c>
      <c r="C13" s="80" t="s">
        <v>83</v>
      </c>
      <c r="D13" s="80" t="s">
        <v>91</v>
      </c>
      <c r="E13" s="49" t="s">
        <v>164</v>
      </c>
      <c r="F13" s="81">
        <v>432774.6</v>
      </c>
      <c r="G13" s="81">
        <v>432774.6</v>
      </c>
      <c r="H13" s="48"/>
    </row>
    <row r="14" ht="12.75" customHeight="1" spans="2:8">
      <c r="B14" s="45"/>
      <c r="C14" s="45"/>
      <c r="D14" s="45"/>
      <c r="E14" s="45"/>
      <c r="F14" s="48"/>
      <c r="G14" s="48"/>
      <c r="H14" s="48"/>
    </row>
    <row r="15" ht="12.75" customHeight="1" spans="2:8">
      <c r="B15" s="45"/>
      <c r="C15" s="45"/>
      <c r="D15" s="45"/>
      <c r="E15" s="45"/>
      <c r="F15" s="48"/>
      <c r="G15" s="48"/>
      <c r="H15" s="48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ht="25" customHeight="1" spans="1:9">
      <c r="A1" s="71"/>
      <c r="B1" s="1"/>
      <c r="C1" s="1"/>
      <c r="D1" s="1"/>
      <c r="E1" s="72"/>
      <c r="F1" s="37"/>
      <c r="G1" s="37"/>
      <c r="H1" s="73" t="s">
        <v>196</v>
      </c>
      <c r="I1" s="78"/>
    </row>
    <row r="2" ht="23" customHeight="1" spans="1:9">
      <c r="A2" s="37"/>
      <c r="B2" s="41" t="s">
        <v>197</v>
      </c>
      <c r="C2" s="41"/>
      <c r="D2" s="41"/>
      <c r="E2" s="41"/>
      <c r="F2" s="41"/>
      <c r="G2" s="41"/>
      <c r="H2" s="41"/>
      <c r="I2" s="78"/>
    </row>
    <row r="3" ht="19.6" customHeight="1" spans="1:9">
      <c r="A3" s="42"/>
      <c r="B3" s="43" t="s">
        <v>6</v>
      </c>
      <c r="C3" s="43"/>
      <c r="D3" s="43"/>
      <c r="E3" s="43"/>
      <c r="G3" s="42"/>
      <c r="H3" s="68" t="s">
        <v>7</v>
      </c>
      <c r="I3" s="78"/>
    </row>
    <row r="4" ht="24.7" customHeight="1" spans="1:9">
      <c r="A4" s="44"/>
      <c r="B4" s="45" t="s">
        <v>10</v>
      </c>
      <c r="C4" s="45"/>
      <c r="D4" s="45"/>
      <c r="E4" s="45"/>
      <c r="F4" s="45" t="s">
        <v>95</v>
      </c>
      <c r="G4" s="45"/>
      <c r="H4" s="45"/>
      <c r="I4" s="78"/>
    </row>
    <row r="5" ht="24.7" customHeight="1" spans="1:9">
      <c r="A5" s="44"/>
      <c r="B5" s="45" t="s">
        <v>70</v>
      </c>
      <c r="C5" s="45"/>
      <c r="D5" s="45" t="s">
        <v>71</v>
      </c>
      <c r="E5" s="45" t="s">
        <v>145</v>
      </c>
      <c r="F5" s="45" t="s">
        <v>59</v>
      </c>
      <c r="G5" s="45" t="s">
        <v>198</v>
      </c>
      <c r="H5" s="45" t="s">
        <v>199</v>
      </c>
      <c r="I5" s="78"/>
    </row>
    <row r="6" ht="24.7" customHeight="1" spans="1:9">
      <c r="A6" s="44"/>
      <c r="B6" s="45" t="s">
        <v>73</v>
      </c>
      <c r="C6" s="45" t="s">
        <v>74</v>
      </c>
      <c r="D6" s="45"/>
      <c r="E6" s="45"/>
      <c r="F6" s="45"/>
      <c r="G6" s="45"/>
      <c r="H6" s="45"/>
      <c r="I6" s="78"/>
    </row>
    <row r="7" ht="24.7" customHeight="1" spans="1:9">
      <c r="A7" s="44"/>
      <c r="B7" s="45"/>
      <c r="C7" s="45"/>
      <c r="D7" s="45"/>
      <c r="E7" s="45" t="s">
        <v>76</v>
      </c>
      <c r="F7" s="74">
        <f>G7+H7</f>
        <v>6027477.38999999</v>
      </c>
      <c r="G7" s="74">
        <v>5541477.67</v>
      </c>
      <c r="H7" s="74">
        <v>485999.72</v>
      </c>
      <c r="I7" s="78"/>
    </row>
    <row r="8" ht="24.7" customHeight="1" spans="1:9">
      <c r="A8" s="44"/>
      <c r="B8" s="69" t="s">
        <v>151</v>
      </c>
      <c r="C8" s="69" t="s">
        <v>91</v>
      </c>
      <c r="D8" s="75">
        <v>203006</v>
      </c>
      <c r="E8" s="49" t="s">
        <v>152</v>
      </c>
      <c r="F8" s="74"/>
      <c r="G8" s="76">
        <v>1368840</v>
      </c>
      <c r="H8" s="74"/>
      <c r="I8" s="78"/>
    </row>
    <row r="9" ht="24.7" customHeight="1" spans="1:9">
      <c r="A9" s="44"/>
      <c r="B9" s="69" t="s">
        <v>151</v>
      </c>
      <c r="C9" s="69" t="s">
        <v>83</v>
      </c>
      <c r="D9" s="75">
        <v>203006</v>
      </c>
      <c r="E9" s="49" t="s">
        <v>153</v>
      </c>
      <c r="F9" s="74"/>
      <c r="G9" s="76">
        <v>148608</v>
      </c>
      <c r="H9" s="74"/>
      <c r="I9" s="78"/>
    </row>
    <row r="10" ht="24.7" customHeight="1" spans="1:9">
      <c r="A10" s="44"/>
      <c r="B10" s="69" t="s">
        <v>151</v>
      </c>
      <c r="C10" s="69" t="s">
        <v>154</v>
      </c>
      <c r="D10" s="75">
        <v>203006</v>
      </c>
      <c r="E10" s="49" t="s">
        <v>155</v>
      </c>
      <c r="F10" s="74"/>
      <c r="G10" s="76">
        <v>2089427</v>
      </c>
      <c r="H10" s="74"/>
      <c r="I10" s="78"/>
    </row>
    <row r="11" ht="24.7" customHeight="1" spans="1:9">
      <c r="A11" s="44"/>
      <c r="B11" s="69" t="s">
        <v>151</v>
      </c>
      <c r="C11" s="69" t="s">
        <v>156</v>
      </c>
      <c r="D11" s="75">
        <v>203006</v>
      </c>
      <c r="E11" s="49" t="s">
        <v>157</v>
      </c>
      <c r="F11" s="74"/>
      <c r="G11" s="76">
        <v>577032.8</v>
      </c>
      <c r="H11" s="74"/>
      <c r="I11" s="78"/>
    </row>
    <row r="12" ht="24.7" customHeight="1" spans="1:9">
      <c r="A12" s="44"/>
      <c r="B12" s="69" t="s">
        <v>151</v>
      </c>
      <c r="C12" s="69" t="s">
        <v>158</v>
      </c>
      <c r="D12" s="75">
        <v>203006</v>
      </c>
      <c r="E12" s="49" t="s">
        <v>159</v>
      </c>
      <c r="F12" s="74"/>
      <c r="G12" s="76">
        <v>277697.04</v>
      </c>
      <c r="H12" s="74"/>
      <c r="I12" s="78"/>
    </row>
    <row r="13" ht="24.7" customHeight="1" spans="1:9">
      <c r="A13" s="44"/>
      <c r="B13" s="69" t="s">
        <v>151</v>
      </c>
      <c r="C13" s="69" t="s">
        <v>87</v>
      </c>
      <c r="D13" s="75">
        <v>203006</v>
      </c>
      <c r="E13" s="49" t="s">
        <v>160</v>
      </c>
      <c r="F13" s="74"/>
      <c r="G13" s="76">
        <v>174856.86</v>
      </c>
      <c r="H13" s="74"/>
      <c r="I13" s="78"/>
    </row>
    <row r="14" ht="24.7" customHeight="1" spans="1:9">
      <c r="A14" s="44"/>
      <c r="B14" s="69" t="s">
        <v>151</v>
      </c>
      <c r="C14" s="69" t="s">
        <v>161</v>
      </c>
      <c r="D14" s="75">
        <v>203006</v>
      </c>
      <c r="E14" s="49" t="s">
        <v>162</v>
      </c>
      <c r="F14" s="74"/>
      <c r="G14" s="76">
        <v>50490.37</v>
      </c>
      <c r="H14" s="74"/>
      <c r="I14" s="78"/>
    </row>
    <row r="15" ht="24.7" customHeight="1" spans="1:9">
      <c r="A15" s="44"/>
      <c r="B15" s="69" t="s">
        <v>151</v>
      </c>
      <c r="C15" s="69" t="s">
        <v>163</v>
      </c>
      <c r="D15" s="75">
        <v>203006</v>
      </c>
      <c r="E15" s="49" t="s">
        <v>164</v>
      </c>
      <c r="F15" s="74"/>
      <c r="G15" s="76">
        <v>432774.6</v>
      </c>
      <c r="H15" s="74"/>
      <c r="I15" s="78"/>
    </row>
    <row r="16" ht="24.7" customHeight="1" spans="1:9">
      <c r="A16" s="44"/>
      <c r="B16" s="69" t="s">
        <v>165</v>
      </c>
      <c r="C16" s="69" t="s">
        <v>91</v>
      </c>
      <c r="D16" s="75">
        <v>203006</v>
      </c>
      <c r="E16" s="49" t="s">
        <v>166</v>
      </c>
      <c r="F16" s="74"/>
      <c r="G16" s="76"/>
      <c r="H16" s="77">
        <v>45900</v>
      </c>
      <c r="I16" s="78"/>
    </row>
    <row r="17" ht="24.7" customHeight="1" spans="1:9">
      <c r="A17" s="44"/>
      <c r="B17" s="69" t="s">
        <v>165</v>
      </c>
      <c r="C17" s="69" t="s">
        <v>82</v>
      </c>
      <c r="D17" s="75">
        <v>203006</v>
      </c>
      <c r="E17" s="49" t="s">
        <v>167</v>
      </c>
      <c r="F17" s="74"/>
      <c r="G17" s="76"/>
      <c r="H17" s="77">
        <v>9180</v>
      </c>
      <c r="I17" s="78"/>
    </row>
    <row r="18" ht="24.7" customHeight="1" spans="1:9">
      <c r="A18" s="44"/>
      <c r="B18" s="69" t="s">
        <v>165</v>
      </c>
      <c r="C18" s="69" t="s">
        <v>168</v>
      </c>
      <c r="D18" s="75">
        <v>203006</v>
      </c>
      <c r="E18" s="49" t="s">
        <v>169</v>
      </c>
      <c r="F18" s="74"/>
      <c r="G18" s="76"/>
      <c r="H18" s="77">
        <v>22950</v>
      </c>
      <c r="I18" s="78"/>
    </row>
    <row r="19" ht="24.7" customHeight="1" spans="1:9">
      <c r="A19" s="44"/>
      <c r="B19" s="69" t="s">
        <v>165</v>
      </c>
      <c r="C19" s="69" t="s">
        <v>154</v>
      </c>
      <c r="D19" s="75">
        <v>203006</v>
      </c>
      <c r="E19" s="49" t="s">
        <v>170</v>
      </c>
      <c r="F19" s="74"/>
      <c r="G19" s="76"/>
      <c r="H19" s="77">
        <v>6500</v>
      </c>
      <c r="I19" s="78"/>
    </row>
    <row r="20" ht="24.7" customHeight="1" spans="1:9">
      <c r="A20" s="44"/>
      <c r="B20" s="69" t="s">
        <v>165</v>
      </c>
      <c r="C20" s="69" t="s">
        <v>87</v>
      </c>
      <c r="D20" s="75">
        <v>203006</v>
      </c>
      <c r="E20" s="49" t="s">
        <v>171</v>
      </c>
      <c r="F20" s="74"/>
      <c r="G20" s="76"/>
      <c r="H20" s="77">
        <v>183600</v>
      </c>
      <c r="I20" s="78"/>
    </row>
    <row r="21" ht="24.7" customHeight="1" spans="1:9">
      <c r="A21" s="44"/>
      <c r="B21" s="69" t="s">
        <v>165</v>
      </c>
      <c r="C21" s="69" t="s">
        <v>173</v>
      </c>
      <c r="D21" s="75">
        <v>203006</v>
      </c>
      <c r="E21" s="49" t="s">
        <v>174</v>
      </c>
      <c r="F21" s="74"/>
      <c r="G21" s="76"/>
      <c r="H21" s="77">
        <v>7524</v>
      </c>
      <c r="I21" s="78"/>
    </row>
    <row r="22" ht="24.7" customHeight="1" spans="1:9">
      <c r="A22" s="44"/>
      <c r="B22" s="69" t="s">
        <v>165</v>
      </c>
      <c r="C22" s="69" t="s">
        <v>177</v>
      </c>
      <c r="D22" s="75">
        <v>203006</v>
      </c>
      <c r="E22" s="49" t="s">
        <v>178</v>
      </c>
      <c r="F22" s="74"/>
      <c r="G22" s="76"/>
      <c r="H22" s="77">
        <v>72137.5</v>
      </c>
      <c r="I22" s="78"/>
    </row>
    <row r="23" ht="24.7" customHeight="1" spans="1:9">
      <c r="A23" s="44"/>
      <c r="B23" s="69" t="s">
        <v>165</v>
      </c>
      <c r="C23" s="69" t="s">
        <v>179</v>
      </c>
      <c r="D23" s="75">
        <v>203006</v>
      </c>
      <c r="E23" s="49" t="s">
        <v>180</v>
      </c>
      <c r="F23" s="74"/>
      <c r="G23" s="76"/>
      <c r="H23" s="77">
        <v>47865.2</v>
      </c>
      <c r="I23" s="78"/>
    </row>
    <row r="24" ht="24.7" customHeight="1" spans="1:9">
      <c r="A24" s="44"/>
      <c r="B24" s="69" t="s">
        <v>165</v>
      </c>
      <c r="C24" s="69" t="s">
        <v>181</v>
      </c>
      <c r="D24" s="75">
        <v>203006</v>
      </c>
      <c r="E24" s="49" t="s">
        <v>182</v>
      </c>
      <c r="F24" s="74"/>
      <c r="G24" s="76"/>
      <c r="H24" s="77">
        <v>12960</v>
      </c>
      <c r="I24" s="78"/>
    </row>
    <row r="25" ht="24.7" customHeight="1" spans="1:9">
      <c r="A25" s="44"/>
      <c r="B25" s="69" t="s">
        <v>165</v>
      </c>
      <c r="C25" s="69" t="s">
        <v>79</v>
      </c>
      <c r="D25" s="75">
        <v>203006</v>
      </c>
      <c r="E25" s="49" t="s">
        <v>183</v>
      </c>
      <c r="F25" s="74"/>
      <c r="G25" s="76"/>
      <c r="H25" s="77">
        <v>77383.02</v>
      </c>
      <c r="I25" s="78"/>
    </row>
    <row r="26" ht="24.7" customHeight="1" spans="1:9">
      <c r="A26" s="44"/>
      <c r="B26" s="69" t="s">
        <v>184</v>
      </c>
      <c r="C26" s="69" t="s">
        <v>83</v>
      </c>
      <c r="D26" s="75">
        <v>203006</v>
      </c>
      <c r="E26" s="49" t="s">
        <v>185</v>
      </c>
      <c r="F26" s="74"/>
      <c r="G26" s="76">
        <v>1992</v>
      </c>
      <c r="H26" s="74"/>
      <c r="I26" s="78"/>
    </row>
    <row r="27" ht="24.7" customHeight="1" spans="1:9">
      <c r="A27" s="44"/>
      <c r="B27" s="69" t="s">
        <v>184</v>
      </c>
      <c r="C27" s="69" t="s">
        <v>82</v>
      </c>
      <c r="D27" s="75">
        <v>203006</v>
      </c>
      <c r="E27" s="49" t="s">
        <v>186</v>
      </c>
      <c r="F27" s="74"/>
      <c r="G27" s="76">
        <v>406959</v>
      </c>
      <c r="H27" s="74"/>
      <c r="I27" s="78"/>
    </row>
    <row r="28" ht="24.7" customHeight="1" spans="1:9">
      <c r="A28" s="44"/>
      <c r="B28" s="69" t="s">
        <v>184</v>
      </c>
      <c r="C28" s="69" t="s">
        <v>154</v>
      </c>
      <c r="D28" s="75">
        <v>203006</v>
      </c>
      <c r="E28" s="49" t="s">
        <v>187</v>
      </c>
      <c r="F28" s="74"/>
      <c r="G28" s="76">
        <v>12800</v>
      </c>
      <c r="H28" s="74"/>
      <c r="I28" s="7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7"/>
  <sheetViews>
    <sheetView workbookViewId="0">
      <pane ySplit="5" topLeftCell="A6" activePane="bottomLeft" state="frozen"/>
      <selection/>
      <selection pane="bottomLeft" activeCell="J13" sqref="J13"/>
    </sheetView>
  </sheetViews>
  <sheetFormatPr defaultColWidth="10" defaultRowHeight="13.5"/>
  <cols>
    <col min="1" max="1" width="1.5" customWidth="1"/>
    <col min="2" max="4" width="6.625" customWidth="1"/>
    <col min="5" max="5" width="14.125" customWidth="1"/>
    <col min="6" max="6" width="25.25" customWidth="1"/>
    <col min="7" max="7" width="58.375" customWidth="1"/>
    <col min="8" max="8" width="25.375" customWidth="1"/>
    <col min="9" max="9" width="1.5" customWidth="1"/>
    <col min="10" max="12" width="9.75" customWidth="1"/>
  </cols>
  <sheetData>
    <row r="1" ht="25" customHeight="1" spans="1:9">
      <c r="A1" s="37"/>
      <c r="B1" s="1"/>
      <c r="C1" s="44"/>
      <c r="D1" s="44"/>
      <c r="E1" s="44"/>
      <c r="F1" s="44"/>
      <c r="G1" s="44"/>
      <c r="H1" s="55" t="s">
        <v>200</v>
      </c>
      <c r="I1" s="44"/>
    </row>
    <row r="2" ht="23" customHeight="1" spans="1:9">
      <c r="A2" s="37"/>
      <c r="B2" s="41" t="s">
        <v>201</v>
      </c>
      <c r="C2" s="41"/>
      <c r="D2" s="41"/>
      <c r="E2" s="41"/>
      <c r="F2" s="41"/>
      <c r="G2" s="41"/>
      <c r="H2" s="41"/>
      <c r="I2" s="44" t="s">
        <v>4</v>
      </c>
    </row>
    <row r="3" ht="19.6" customHeight="1" spans="1:9">
      <c r="A3" s="42"/>
      <c r="B3" s="43" t="s">
        <v>202</v>
      </c>
      <c r="C3" s="43"/>
      <c r="D3" s="43"/>
      <c r="E3" s="43"/>
      <c r="F3" s="43"/>
      <c r="G3" s="43"/>
      <c r="H3" s="68" t="s">
        <v>7</v>
      </c>
      <c r="I3" s="57"/>
    </row>
    <row r="4" ht="24.7" customHeight="1" spans="1:9">
      <c r="A4" s="46"/>
      <c r="B4" s="45" t="s">
        <v>70</v>
      </c>
      <c r="C4" s="45"/>
      <c r="D4" s="45"/>
      <c r="E4" s="45" t="s">
        <v>71</v>
      </c>
      <c r="F4" s="45" t="s">
        <v>145</v>
      </c>
      <c r="G4" s="45" t="s">
        <v>203</v>
      </c>
      <c r="H4" s="45" t="s">
        <v>204</v>
      </c>
      <c r="I4" s="58"/>
    </row>
    <row r="5" ht="24.7" customHeight="1" spans="1:9">
      <c r="A5" s="46"/>
      <c r="B5" s="45" t="s">
        <v>73</v>
      </c>
      <c r="C5" s="45" t="s">
        <v>74</v>
      </c>
      <c r="D5" s="45" t="s">
        <v>75</v>
      </c>
      <c r="E5" s="45"/>
      <c r="F5" s="45"/>
      <c r="G5" s="45"/>
      <c r="H5" s="45"/>
      <c r="I5" s="59"/>
    </row>
    <row r="6" ht="23" customHeight="1" spans="1:9">
      <c r="A6" s="47"/>
      <c r="B6" s="45"/>
      <c r="C6" s="45"/>
      <c r="D6" s="45"/>
      <c r="E6" s="45"/>
      <c r="F6" s="45"/>
      <c r="G6" s="45" t="s">
        <v>76</v>
      </c>
      <c r="H6" s="48">
        <v>780000</v>
      </c>
      <c r="I6" s="60"/>
    </row>
    <row r="7" ht="23" customHeight="1" spans="1:9">
      <c r="A7" s="47"/>
      <c r="B7" s="69" t="s">
        <v>77</v>
      </c>
      <c r="C7" s="69" t="s">
        <v>78</v>
      </c>
      <c r="D7" s="69" t="s">
        <v>79</v>
      </c>
      <c r="E7" s="49">
        <v>203006</v>
      </c>
      <c r="F7" s="69" t="s">
        <v>191</v>
      </c>
      <c r="G7" s="45" t="s">
        <v>205</v>
      </c>
      <c r="H7" s="70">
        <v>250000</v>
      </c>
      <c r="I7" s="60"/>
    </row>
    <row r="8" ht="23" customHeight="1" spans="1:9">
      <c r="A8" s="47"/>
      <c r="B8" s="69" t="s">
        <v>77</v>
      </c>
      <c r="C8" s="69" t="s">
        <v>78</v>
      </c>
      <c r="D8" s="69" t="s">
        <v>79</v>
      </c>
      <c r="E8" s="49">
        <v>203006</v>
      </c>
      <c r="F8" s="69" t="s">
        <v>191</v>
      </c>
      <c r="G8" s="45" t="s">
        <v>206</v>
      </c>
      <c r="H8" s="70">
        <v>500000</v>
      </c>
      <c r="I8" s="60"/>
    </row>
    <row r="9" ht="23" customHeight="1" spans="1:9">
      <c r="A9" s="47"/>
      <c r="B9" s="69" t="s">
        <v>77</v>
      </c>
      <c r="C9" s="69" t="s">
        <v>78</v>
      </c>
      <c r="D9" s="69" t="s">
        <v>79</v>
      </c>
      <c r="E9" s="49">
        <v>203006</v>
      </c>
      <c r="F9" s="69" t="s">
        <v>191</v>
      </c>
      <c r="G9" s="45" t="s">
        <v>207</v>
      </c>
      <c r="H9" s="70">
        <v>30000</v>
      </c>
      <c r="I9" s="60"/>
    </row>
    <row r="10" ht="23" customHeight="1" spans="1:9">
      <c r="A10" s="47"/>
      <c r="B10" s="45"/>
      <c r="C10" s="45"/>
      <c r="D10" s="45"/>
      <c r="E10" s="45"/>
      <c r="F10" s="45"/>
      <c r="G10" s="45"/>
      <c r="H10" s="48"/>
      <c r="I10" s="60"/>
    </row>
    <row r="11" ht="23" customHeight="1" spans="1:9">
      <c r="A11" s="47"/>
      <c r="B11" s="45"/>
      <c r="C11" s="45"/>
      <c r="D11" s="45"/>
      <c r="E11" s="45"/>
      <c r="F11" s="45"/>
      <c r="G11" s="45"/>
      <c r="H11" s="48"/>
      <c r="I11" s="60"/>
    </row>
    <row r="12" ht="23" customHeight="1" spans="1:9">
      <c r="A12" s="47"/>
      <c r="B12" s="45"/>
      <c r="C12" s="45"/>
      <c r="D12" s="45"/>
      <c r="E12" s="45"/>
      <c r="F12" s="45"/>
      <c r="G12" s="45"/>
      <c r="H12" s="48"/>
      <c r="I12" s="60"/>
    </row>
    <row r="13" ht="23" customHeight="1" spans="1:9">
      <c r="A13" s="47"/>
      <c r="B13" s="45"/>
      <c r="C13" s="45"/>
      <c r="D13" s="45"/>
      <c r="E13" s="45"/>
      <c r="F13" s="45"/>
      <c r="G13" s="45"/>
      <c r="H13" s="48"/>
      <c r="I13" s="60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>0</cp:revision>
  <dcterms:created xsi:type="dcterms:W3CDTF">2022-03-04T11:29:00Z</dcterms:created>
  <dcterms:modified xsi:type="dcterms:W3CDTF">2023-02-01T05:27:38Z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