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7860" firstSheet="3" activeTab="8"/>
  </bookViews>
  <sheets>
    <sheet name="封面" sheetId="1" r:id="rId1"/>
    <sheet name="1" sheetId="2" r:id="rId2"/>
    <sheet name="1-1" sheetId="3" r:id="rId3"/>
    <sheet name="1-2" sheetId="4" r:id="rId4"/>
    <sheet name="2" sheetId="5" r:id="rId5"/>
    <sheet name="2-1" sheetId="6" r:id="rId6"/>
    <sheet name="3" sheetId="7" r:id="rId7"/>
    <sheet name="3-1" sheetId="8" r:id="rId8"/>
    <sheet name="3-2" sheetId="9" r:id="rId9"/>
    <sheet name="3-3" sheetId="10" r:id="rId10"/>
    <sheet name="4" sheetId="11" r:id="rId11"/>
    <sheet name="4-1" sheetId="12" r:id="rId12"/>
    <sheet name="5" sheetId="13" r:id="rId13"/>
    <sheet name="6-1" sheetId="14" r:id="rId14"/>
    <sheet name="6-2" sheetId="15" r:id="rId15"/>
  </sheets>
  <externalReferences>
    <externalReference r:id="rId16"/>
    <externalReference r:id="rId17"/>
  </externalReferences>
  <definedNames>
    <definedName name="_xlnm.Print_Area" localSheetId="0">封面!$A$1</definedName>
    <definedName name="________________A01">#REF!</definedName>
    <definedName name="_______qyc1234">#REF!</definedName>
    <definedName name="__2A01_">#REF!</definedName>
    <definedName name="______________A08">'[1]A01-1'!$A$5:$C$36</definedName>
    <definedName name="__qyc1234">#REF!</definedName>
    <definedName name="______________A01">#REF!</definedName>
    <definedName name="分类">#REF!</definedName>
    <definedName name="____1A01_">#REF!</definedName>
    <definedName name="_1A01_">#REF!</definedName>
    <definedName name="______A08">'[1]A01-1'!$A$5:$C$36</definedName>
    <definedName name="___________A01">#REF!</definedName>
    <definedName name="__1A01_">#REF!</definedName>
    <definedName name="______A01">#REF!</definedName>
    <definedName name="___2A08_">'[1]A01-1'!$A$5:$C$36</definedName>
    <definedName name="___A08">'[1]A01-1'!$A$5:$C$36</definedName>
    <definedName name="地区名称">#REF!</definedName>
    <definedName name="___A01">#REF!</definedName>
    <definedName name="____A08">'[1]A01-1'!$A$5:$C$36</definedName>
    <definedName name="___qyc1234">#REF!</definedName>
    <definedName name="_A08">'[1]A01-1'!$A$5:$C$36</definedName>
    <definedName name="____A01">#REF!</definedName>
    <definedName name="_a8756">'[1]A01-1'!$A$5:$C$36</definedName>
    <definedName name="_A01">#REF!</definedName>
    <definedName name="s">#N/A</definedName>
    <definedName name="_______A01">#REF!</definedName>
    <definedName name="___________qyc1234">#REF!</definedName>
    <definedName name="n">#N/A</definedName>
    <definedName name="m">#N/A</definedName>
    <definedName name="MAILMERGEMODE">"OneWorksheet"</definedName>
    <definedName name="l">#N/A</definedName>
    <definedName name="k">#N/A</definedName>
    <definedName name="j">#N/A</definedName>
    <definedName name="i">#N/A</definedName>
    <definedName name="_4A08_">'[1]A01-1'!$A$5:$C$36</definedName>
    <definedName name="__A08">'[1]A01-1'!$A$5:$C$36</definedName>
    <definedName name="h">#N/A</definedName>
    <definedName name="g">#N/A</definedName>
    <definedName name="形式">#REF!</definedName>
    <definedName name="f">#N/A</definedName>
    <definedName name="e">#N/A</definedName>
    <definedName name="d">#N/A</definedName>
    <definedName name="_____qyc1234">#REF!</definedName>
    <definedName name="b">#N/A</definedName>
    <definedName name="__A01">#REF!</definedName>
    <definedName name="a">#N/A</definedName>
    <definedName name="________qyc1234">#REF!</definedName>
    <definedName name="__4A08_">'[1]A01-1'!$A$5:$C$36</definedName>
    <definedName name="Database">#REF!</definedName>
    <definedName name="_qyc1234">#REF!</definedName>
    <definedName name="_______________A08">'[1]A01-1'!$A$5:$C$36</definedName>
    <definedName name="___1A01_">#REF!</definedName>
    <definedName name="_______________A01">#REF!</definedName>
    <definedName name="_________A08">'[1]A01-1'!$A$5:$C$36</definedName>
    <definedName name="_________A01">#REF!</definedName>
    <definedName name="_____A08">'[1]A01-1'!$A$5:$C$36</definedName>
    <definedName name="____________A01">#REF!</definedName>
    <definedName name="_____A01">#REF!</definedName>
    <definedName name="_________qyc1234">#REF!</definedName>
    <definedName name="______qyc1234">#REF!</definedName>
    <definedName name="____2A08_">'[2]A01-1'!$A$5:$C$36</definedName>
    <definedName name="____qyc1234">#REF!</definedName>
    <definedName name="____________qyc1234">#REF!</definedName>
    <definedName name="_2A08_">'[1]A01-1'!$A$5:$C$36</definedName>
    <definedName name="__________qyc1234">#REF!</definedName>
    <definedName name="__2A08_">'[1]A01-1'!$A$5:$C$36</definedName>
    <definedName name="_____________A01">#REF!</definedName>
    <definedName name="__________A01">#REF!</definedName>
    <definedName name="_2A01_">#REF!</definedName>
    <definedName name="________________A08">'[1]A01-1'!$A$5:$C$36</definedName>
    <definedName name="________A01">#REF!</definedName>
    <definedName name="支出">#REF!</definedName>
    <definedName name="_xlnm.Print_Titles">#N/A</definedName>
  </definedNames>
  <calcPr calcId="144525"/>
</workbook>
</file>

<file path=xl/sharedStrings.xml><?xml version="1.0" encoding="utf-8"?>
<sst xmlns="http://schemas.openxmlformats.org/spreadsheetml/2006/main" count="544" uniqueCount="238">
  <si>
    <t>攀枝花市教育科学研究所</t>
  </si>
  <si>
    <t>2023年单位预算</t>
  </si>
  <si>
    <t>2023年  2月  3 日</t>
  </si>
  <si>
    <t xml:space="preserve">
表1</t>
  </si>
  <si>
    <t xml:space="preserve"> </t>
  </si>
  <si>
    <t>单位收支总表</t>
  </si>
  <si>
    <t>单位：攀枝花市教育科学研究所</t>
  </si>
  <si>
    <t>金额单位：元</t>
  </si>
  <si>
    <t>收    入</t>
  </si>
  <si>
    <t>支    出</t>
  </si>
  <si>
    <t>项    目</t>
  </si>
  <si>
    <t>预算数</t>
  </si>
  <si>
    <t xml:space="preserve">一、一般公共预算拨款收入 </t>
  </si>
  <si>
    <t>一、一般公共服务支出</t>
  </si>
  <si>
    <t xml:space="preserve">二、政府性基金预算拨款收入 </t>
  </si>
  <si>
    <t>二、外交支出</t>
  </si>
  <si>
    <t xml:space="preserve">三、国有资本经营预算拨款收入 </t>
  </si>
  <si>
    <t>三、国防支出</t>
  </si>
  <si>
    <t xml:space="preserve">四、事业收入 </t>
  </si>
  <si>
    <t>四、公共安全支出</t>
  </si>
  <si>
    <t xml:space="preserve">五、事业单位经营收入 </t>
  </si>
  <si>
    <t>五、教育支出</t>
  </si>
  <si>
    <t xml:space="preserve">六、其他收入 </t>
  </si>
  <si>
    <t>六、科学技术支出</t>
  </si>
  <si>
    <t>七、文化旅游体育与传媒支出</t>
  </si>
  <si>
    <t>八、社会保障和就业支出</t>
  </si>
  <si>
    <t>九、社会保险基金支出</t>
  </si>
  <si>
    <t>十、卫生健康支出</t>
  </si>
  <si>
    <t>十一、节能环保支出</t>
  </si>
  <si>
    <t>十二、城乡社区支出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</si>
  <si>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</si>
  <si>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</si>
  <si>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</si>
  <si>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</si>
  <si>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</si>
  <si>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</si>
  <si>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</si>
  <si>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</si>
  <si>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</si>
  <si>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</si>
  <si>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</si>
  <si>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</si>
  <si>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</si>
  <si>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二十六、转移性支出</t>
  </si>
  <si>
    <t>二十七、债务还本支出</t>
  </si>
  <si>
    <t>二十八、债务付息支出</t>
  </si>
  <si>
    <t>二十九、债务发行费用支出</t>
  </si>
  <si>
    <t>三十、抗疫特别国债安排的支出</t>
  </si>
  <si>
    <t>本 年 收 入 合 计</t>
  </si>
  <si>
    <t>本 年 支 出 合 计</t>
  </si>
  <si>
    <t>七、用事业基金弥补收支差额</t>
  </si>
  <si>
    <t xml:space="preserve">三十一、事业单位结余分配 </t>
  </si>
  <si>
    <t>八、上年结转</t>
  </si>
  <si>
    <t xml:space="preserve">    其中：转入事业基金</t>
  </si>
  <si>
    <t>三十二、结转下年</t>
  </si>
  <si>
    <t>收  入  总  计</t>
  </si>
  <si>
    <t>支  出  总  计</t>
  </si>
  <si>
    <t>表1-1</t>
  </si>
  <si>
    <t>单位收入总表</t>
  </si>
  <si>
    <t>合计</t>
  </si>
  <si>
    <t>上年结转</t>
  </si>
  <si>
    <t>一般公共预算拨款收入</t>
  </si>
  <si>
    <t>政府性基金预算拨款收入</t>
  </si>
  <si>
    <t>国有资本经营预算拨款收入</t>
  </si>
  <si>
    <t>事业收入</t>
  </si>
  <si>
    <t xml:space="preserve">事业单位经营收入 </t>
  </si>
  <si>
    <t>其他收入</t>
  </si>
  <si>
    <t>上级补助收入</t>
  </si>
  <si>
    <t>附属单位上缴收入</t>
  </si>
  <si>
    <t>用事业基金弥补收支差额</t>
  </si>
  <si>
    <t>科目编码</t>
  </si>
  <si>
    <t>单位代码</t>
  </si>
  <si>
    <t>单位名称（科目）</t>
  </si>
  <si>
    <t>类</t>
  </si>
  <si>
    <t>款</t>
  </si>
  <si>
    <t>项</t>
  </si>
  <si>
    <t>合    计</t>
  </si>
  <si>
    <t>攀枝花市教育科学研究所（其他教育支出）</t>
  </si>
  <si>
    <t>05</t>
  </si>
  <si>
    <t>攀枝花市教育科学研究所（机关事业单位基本养老保险缴费支出）</t>
  </si>
  <si>
    <t>221</t>
  </si>
  <si>
    <t>02</t>
  </si>
  <si>
    <t>01</t>
  </si>
  <si>
    <t>攀枝花市教育科学研究所（住房公积金）</t>
  </si>
  <si>
    <t>表1-2</t>
  </si>
  <si>
    <t>单位支出总表</t>
  </si>
  <si>
    <t>基本支出</t>
  </si>
  <si>
    <t>项目支出</t>
  </si>
  <si>
    <t>上缴上级支出</t>
  </si>
  <si>
    <t>对附属单位补助
支出</t>
  </si>
  <si>
    <t xml:space="preserve">
表2</t>
  </si>
  <si>
    <t>财政拨款收支预算总表</t>
  </si>
  <si>
    <t>一般公共预算</t>
  </si>
  <si>
    <t>政府性基金预算</t>
  </si>
  <si>
    <t>国有资本经营预算</t>
  </si>
  <si>
    <t>一、本年收入</t>
  </si>
  <si>
    <t>一、本年支出</t>
  </si>
  <si>
    <t> 一般公共预算拨款收入</t>
  </si>
  <si>
    <t> 一般公共服务支出</t>
  </si>
  <si>
    <t> 政府性基金预算拨款收入</t>
  </si>
  <si>
    <t> 外交支出</t>
  </si>
  <si>
    <t> 国有资本经营预算拨款收入</t>
  </si>
  <si>
    <t> 国防支出</t>
  </si>
  <si>
    <t>一、上年结转</t>
  </si>
  <si>
    <t> 公共安全支出</t>
  </si>
  <si>
    <t> 教育支出</t>
  </si>
  <si>
    <t> 科学技术支出</t>
  </si>
  <si>
    <t> 文化旅游体育与传媒支出</t>
  </si>
  <si>
    <t> 社会保障和就业支出</t>
  </si>
  <si>
    <t> </t>
  </si>
  <si>
    <t> 社会保险基金支出</t>
  </si>
  <si>
    <t> 卫生健康支出</t>
  </si>
  <si>
    <t> 节能环保支出</t>
  </si>
  <si>
    <t> 城乡社区支出</t>
  </si>
  <si>
    <t> 农林水支出</t>
  </si>
  <si>
    <t> 交通运输支出</t>
  </si>
  <si>
    <t> 资源勘探工业信息等支出</t>
  </si>
  <si>
    <t> 商业服务业等支出</t>
  </si>
  <si>
    <t> 金融支出</t>
  </si>
  <si>
    <t> 援助其他地区支出</t>
  </si>
  <si>
    <t> 自然资源海洋气象等支出</t>
  </si>
  <si>
    <t> 住房保障支出</t>
  </si>
  <si>
    <t> 粮油物资储备支出</t>
  </si>
  <si>
    <t> 国有资本经营预算支出</t>
  </si>
  <si>
    <t> 灾害防治及应急管理支出</t>
  </si>
  <si>
    <t> 其他支出</t>
  </si>
  <si>
    <t> 债务付息支出</t>
  </si>
  <si>
    <t> 债务发行费用支出</t>
  </si>
  <si>
    <t> 抗疫特别国债安排的支出</t>
  </si>
  <si>
    <t>表2-1</t>
  </si>
  <si>
    <t>财政拨款支出预算表（部门经济分类科目）</t>
  </si>
  <si>
    <t>总计</t>
  </si>
  <si>
    <t>市级当年财政拨款安排</t>
  </si>
  <si>
    <t>上级提前通知专项转移支付等</t>
  </si>
  <si>
    <t>上年结转安排</t>
  </si>
  <si>
    <t>科目名称</t>
  </si>
  <si>
    <t>一般公共预算拨款</t>
  </si>
  <si>
    <t>政府性基金安排</t>
  </si>
  <si>
    <t>国有资本经营预算安排</t>
  </si>
  <si>
    <t>上年应返还额度
结转</t>
  </si>
  <si>
    <t>小计</t>
  </si>
  <si>
    <t>工资福利支出</t>
  </si>
  <si>
    <t>基本工资</t>
  </si>
  <si>
    <t>津贴补贴</t>
  </si>
  <si>
    <t>07</t>
  </si>
  <si>
    <t>绩效工资</t>
  </si>
  <si>
    <t>08</t>
  </si>
  <si>
    <t>机关事业单位基本养老保险缴费</t>
  </si>
  <si>
    <t>10</t>
  </si>
  <si>
    <t>职工基本医疗保险缴费</t>
  </si>
  <si>
    <t>11</t>
  </si>
  <si>
    <t>公务员医疗补助缴费</t>
  </si>
  <si>
    <t>12</t>
  </si>
  <si>
    <t>其他社会保障缴费</t>
  </si>
  <si>
    <t>13</t>
  </si>
  <si>
    <t>住房公积金</t>
  </si>
  <si>
    <t>302</t>
  </si>
  <si>
    <t>商品和服务支出</t>
  </si>
  <si>
    <t>办公费</t>
  </si>
  <si>
    <t>水费</t>
  </si>
  <si>
    <t>06</t>
  </si>
  <si>
    <t>电费</t>
  </si>
  <si>
    <t>邮电费</t>
  </si>
  <si>
    <t>差旅费</t>
  </si>
  <si>
    <t>17</t>
  </si>
  <si>
    <t>公务接待费</t>
  </si>
  <si>
    <t>28</t>
  </si>
  <si>
    <t>工会经费</t>
  </si>
  <si>
    <t>29</t>
  </si>
  <si>
    <t>福利费</t>
  </si>
  <si>
    <t>31</t>
  </si>
  <si>
    <t>公务用车运行维护费</t>
  </si>
  <si>
    <t>39</t>
  </si>
  <si>
    <t>其他交通费用</t>
  </si>
  <si>
    <t>99</t>
  </si>
  <si>
    <t>其他商品和服务支出</t>
  </si>
  <si>
    <t>303</t>
  </si>
  <si>
    <t>对个人和家庭的补助</t>
  </si>
  <si>
    <t>退休费</t>
  </si>
  <si>
    <t>生活补助</t>
  </si>
  <si>
    <t>医疗费补助</t>
  </si>
  <si>
    <t>表3</t>
  </si>
  <si>
    <t>一般公共预算支出预算表</t>
  </si>
  <si>
    <t>当年财政拨款安排</t>
  </si>
  <si>
    <t>其他教育支出</t>
  </si>
  <si>
    <t>机关事业单位基本养老保险缴费支出</t>
  </si>
  <si>
    <t>表3-1</t>
  </si>
  <si>
    <t>一般公共预算基本支出预算表</t>
  </si>
  <si>
    <t>人员经费</t>
  </si>
  <si>
    <t>公用经费</t>
  </si>
  <si>
    <t>表3-2</t>
  </si>
  <si>
    <t>一般公共预算项目支出预算表</t>
  </si>
  <si>
    <t>项目名称</t>
  </si>
  <si>
    <t>金额</t>
  </si>
  <si>
    <t>此表无数据</t>
  </si>
  <si>
    <t>表3-3</t>
  </si>
  <si>
    <t>一般公共预算“三公”经费支出预算表</t>
  </si>
  <si>
    <t>单位编码</t>
  </si>
  <si>
    <t>当年财政拨款预算安排</t>
  </si>
  <si>
    <t>因公出国（境）
费用</t>
  </si>
  <si>
    <t>公务用车购置及运行费</t>
  </si>
  <si>
    <t>公务用车购置费</t>
  </si>
  <si>
    <t>公务用车运行费</t>
  </si>
  <si>
    <t>表4</t>
  </si>
  <si>
    <t>政府性基金支出预算表</t>
  </si>
  <si>
    <t>本年政府性基金预算支出</t>
  </si>
  <si>
    <t>表4-1</t>
  </si>
  <si>
    <t>政府性基金预算“三公”经费支出预算表</t>
  </si>
  <si>
    <t>表5</t>
  </si>
  <si>
    <t>国有资本经营预算支出预算表</t>
  </si>
  <si>
    <t>本年国有资本经营预算支出</t>
  </si>
  <si>
    <t>表6-1</t>
  </si>
  <si>
    <t>单位预算项目绩效目标表（2023年度）</t>
  </si>
  <si>
    <t>(   年度)</t>
  </si>
  <si>
    <t>部门（单位）</t>
  </si>
  <si>
    <t>项目资金
（万元）</t>
  </si>
  <si>
    <t>年度资金总额</t>
  </si>
  <si>
    <t>财政拨款</t>
  </si>
  <si>
    <t>其他资金</t>
  </si>
  <si>
    <t>总体目标</t>
  </si>
  <si>
    <t>绩效指标</t>
  </si>
  <si>
    <t>一级指标</t>
  </si>
  <si>
    <t>二级指标</t>
  </si>
  <si>
    <t>三级指标</t>
  </si>
  <si>
    <t>指标值（包含数字及文字描述）</t>
  </si>
  <si>
    <t>项目完成</t>
  </si>
  <si>
    <t>数量指标</t>
  </si>
  <si>
    <t>质量指标</t>
  </si>
  <si>
    <t>时效指标</t>
  </si>
  <si>
    <t>成本指标</t>
  </si>
  <si>
    <t>项目效益</t>
  </si>
  <si>
    <t>社会效益指标</t>
  </si>
  <si>
    <t>经济效益指标</t>
  </si>
  <si>
    <t>生态效益指标</t>
  </si>
  <si>
    <t>可持续影响指标</t>
  </si>
  <si>
    <t>满意度指标</t>
  </si>
  <si>
    <t>服务对象满意度指标</t>
  </si>
  <si>
    <t>表6-2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</si>
</sst>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m&quot;月&quot;dd&quot;日&quot;"/>
  </numFmts>
  <fonts count="40">
    <font>
      <sz val="11"/>
      <color rgb="FF000000"/>
      <name val="宋体"/>
      <charset val="134"/>
    </font>
    <font>
      <sz val="12"/>
      <name val="方正黑体简体"/>
      <charset val="134"/>
    </font>
    <font>
      <b/>
      <sz val="20"/>
      <name val="宋体"/>
      <charset val="134"/>
    </font>
    <font>
      <sz val="11"/>
      <name val="宋体"/>
      <charset val="134"/>
    </font>
    <font>
      <sz val="10"/>
      <name val="宋体"/>
      <charset val="134"/>
    </font>
    <font>
      <sz val="14"/>
      <name val="宋体"/>
      <charset val="134"/>
    </font>
    <font>
      <sz val="9"/>
      <name val="Times New Roman"/>
      <charset val="134"/>
    </font>
    <font>
      <sz val="12"/>
      <name val="宋体"/>
      <charset val="134"/>
    </font>
    <font>
      <sz val="9"/>
      <name val="宋体"/>
      <charset val="134"/>
    </font>
    <font>
      <sz val="9"/>
      <name val="simhei"/>
      <charset val="134"/>
    </font>
    <font>
      <b/>
      <sz val="16"/>
      <name val="宋体"/>
      <charset val="134"/>
    </font>
    <font>
      <b/>
      <sz val="11"/>
      <name val="宋体"/>
      <charset val="134"/>
    </font>
    <font>
      <b/>
      <sz val="9"/>
      <name val="宋体"/>
      <charset val="134"/>
    </font>
    <font>
      <sz val="9"/>
      <name val="SimSun"/>
      <charset val="134"/>
    </font>
    <font>
      <sz val="11"/>
      <name val="SimSun"/>
      <charset val="134"/>
    </font>
    <font>
      <b/>
      <sz val="16"/>
      <name val="黑体"/>
      <charset val="134"/>
    </font>
    <font>
      <sz val="12"/>
      <color rgb="FF000000"/>
      <name val="方正黑体简体"/>
      <charset val="134"/>
    </font>
    <font>
      <sz val="9"/>
      <name val="Hiragino Sans GB"/>
      <charset val="134"/>
    </font>
    <font>
      <b/>
      <sz val="9"/>
      <name val="Hiragino Sans GB"/>
      <charset val="134"/>
    </font>
    <font>
      <b/>
      <sz val="22"/>
      <name val="楷体"/>
      <charset val="134"/>
    </font>
    <font>
      <b/>
      <sz val="36"/>
      <name val="黑体"/>
      <charset val="134"/>
    </font>
    <font>
      <sz val="11"/>
      <color theme="1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FFFFF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21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808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339966"/>
        <bgColor indexed="64"/>
      </patternFill>
    </fill>
  </fills>
  <borders count="29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/>
      <bottom/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21" fillId="0" borderId="0" applyFont="0" applyFill="0" applyBorder="0" applyAlignment="0" applyProtection="0">
      <alignment vertical="center"/>
    </xf>
    <xf numFmtId="0" fontId="0" fillId="2" borderId="0" applyProtection="0">
      <alignment vertical="center"/>
    </xf>
    <xf numFmtId="0" fontId="22" fillId="3" borderId="21" applyNumberFormat="0" applyAlignment="0" applyProtection="0">
      <alignment vertical="center"/>
    </xf>
    <xf numFmtId="44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0" fillId="4" borderId="0" applyProtection="0">
      <alignment vertical="center"/>
    </xf>
    <xf numFmtId="0" fontId="23" fillId="5" borderId="0" applyNumberFormat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0" fontId="24" fillId="4" borderId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1" fillId="6" borderId="22" applyNumberFormat="0" applyFont="0" applyAlignment="0" applyProtection="0">
      <alignment vertical="center"/>
    </xf>
    <xf numFmtId="0" fontId="24" fillId="7" borderId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23" applyNumberFormat="0" applyFill="0" applyAlignment="0" applyProtection="0">
      <alignment vertical="center"/>
    </xf>
    <xf numFmtId="0" fontId="32" fillId="0" borderId="23" applyNumberFormat="0" applyFill="0" applyAlignment="0" applyProtection="0">
      <alignment vertical="center"/>
    </xf>
    <xf numFmtId="0" fontId="24" fillId="8" borderId="0" applyProtection="0">
      <alignment vertical="center"/>
    </xf>
    <xf numFmtId="0" fontId="27" fillId="0" borderId="24" applyNumberFormat="0" applyFill="0" applyAlignment="0" applyProtection="0">
      <alignment vertical="center"/>
    </xf>
    <xf numFmtId="0" fontId="24" fillId="3" borderId="0" applyProtection="0">
      <alignment vertical="center"/>
    </xf>
    <xf numFmtId="0" fontId="33" fillId="9" borderId="25" applyNumberFormat="0" applyAlignment="0" applyProtection="0">
      <alignment vertical="center"/>
    </xf>
    <xf numFmtId="0" fontId="34" fillId="9" borderId="21" applyNumberFormat="0" applyAlignment="0" applyProtection="0">
      <alignment vertical="center"/>
    </xf>
    <xf numFmtId="0" fontId="35" fillId="10" borderId="26" applyNumberFormat="0" applyAlignment="0" applyProtection="0">
      <alignment vertical="center"/>
    </xf>
    <xf numFmtId="0" fontId="0" fillId="11" borderId="0" applyProtection="0">
      <alignment vertical="center"/>
    </xf>
    <xf numFmtId="0" fontId="24" fillId="12" borderId="0" applyProtection="0">
      <alignment vertical="center"/>
    </xf>
    <xf numFmtId="0" fontId="36" fillId="0" borderId="27" applyNumberFormat="0" applyFill="0" applyAlignment="0" applyProtection="0">
      <alignment vertical="center"/>
    </xf>
    <xf numFmtId="0" fontId="37" fillId="0" borderId="28" applyNumberFormat="0" applyFill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0" fillId="15" borderId="0" applyProtection="0">
      <alignment vertical="center"/>
    </xf>
    <xf numFmtId="0" fontId="24" fillId="16" borderId="0" applyProtection="0">
      <alignment vertical="center"/>
    </xf>
    <xf numFmtId="0" fontId="0" fillId="17" borderId="0" applyProtection="0">
      <alignment vertical="center"/>
    </xf>
    <xf numFmtId="0" fontId="0" fillId="8" borderId="0" applyProtection="0">
      <alignment vertical="center"/>
    </xf>
    <xf numFmtId="0" fontId="0" fillId="3" borderId="0" applyProtection="0">
      <alignment vertical="center"/>
    </xf>
    <xf numFmtId="0" fontId="0" fillId="3" borderId="0" applyProtection="0">
      <alignment vertical="center"/>
    </xf>
    <xf numFmtId="0" fontId="24" fillId="18" borderId="0" applyProtection="0">
      <alignment vertical="center"/>
    </xf>
    <xf numFmtId="0" fontId="24" fillId="19" borderId="0" applyProtection="0">
      <alignment vertical="center"/>
    </xf>
    <xf numFmtId="0" fontId="0" fillId="6" borderId="0" applyProtection="0">
      <alignment vertical="center"/>
    </xf>
    <xf numFmtId="0" fontId="0" fillId="3" borderId="0" applyProtection="0">
      <alignment vertical="center"/>
    </xf>
    <xf numFmtId="0" fontId="24" fillId="16" borderId="0" applyProtection="0">
      <alignment vertical="center"/>
    </xf>
    <xf numFmtId="0" fontId="0" fillId="8" borderId="0" applyProtection="0">
      <alignment vertical="center"/>
    </xf>
    <xf numFmtId="0" fontId="24" fillId="8" borderId="0" applyProtection="0">
      <alignment vertical="center"/>
    </xf>
    <xf numFmtId="0" fontId="24" fillId="20" borderId="0" applyProtection="0">
      <alignment vertical="center"/>
    </xf>
    <xf numFmtId="0" fontId="0" fillId="11" borderId="0" applyProtection="0">
      <alignment vertical="center"/>
    </xf>
    <xf numFmtId="0" fontId="24" fillId="20" borderId="0" applyProtection="0">
      <alignment vertical="center"/>
    </xf>
    <xf numFmtId="0" fontId="7" fillId="0" borderId="0">
      <alignment vertical="center"/>
    </xf>
  </cellStyleXfs>
  <cellXfs count="135">
    <xf numFmtId="0" fontId="0" fillId="0" borderId="0" xfId="0" applyAlignment="1">
      <alignment vertical="center"/>
    </xf>
    <xf numFmtId="0" fontId="1" fillId="0" borderId="1" xfId="0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49" fontId="5" fillId="0" borderId="3" xfId="0" applyNumberFormat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left" vertical="center"/>
    </xf>
    <xf numFmtId="3" fontId="4" fillId="0" borderId="3" xfId="0" applyNumberFormat="1" applyFont="1" applyFill="1" applyBorder="1" applyAlignment="1">
      <alignment horizontal="left" vertical="center"/>
    </xf>
    <xf numFmtId="0" fontId="4" fillId="0" borderId="5" xfId="0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left" vertical="center"/>
    </xf>
    <xf numFmtId="0" fontId="4" fillId="0" borderId="9" xfId="0" applyFont="1" applyFill="1" applyBorder="1" applyAlignment="1">
      <alignment horizontal="left" vertical="center"/>
    </xf>
    <xf numFmtId="0" fontId="4" fillId="0" borderId="7" xfId="0" applyFont="1" applyFill="1" applyBorder="1" applyAlignment="1">
      <alignment horizontal="left" vertical="center"/>
    </xf>
    <xf numFmtId="0" fontId="4" fillId="0" borderId="10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7" fillId="0" borderId="3" xfId="49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49" fontId="4" fillId="0" borderId="8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right" vertical="center"/>
    </xf>
    <xf numFmtId="0" fontId="3" fillId="0" borderId="2" xfId="0" applyFont="1" applyFill="1" applyBorder="1" applyAlignment="1">
      <alignment horizontal="right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left" vertical="center"/>
    </xf>
    <xf numFmtId="0" fontId="8" fillId="0" borderId="13" xfId="0" applyFont="1" applyFill="1" applyBorder="1" applyAlignment="1">
      <alignment vertical="center"/>
    </xf>
    <xf numFmtId="0" fontId="11" fillId="0" borderId="3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vertical="center" wrapText="1"/>
    </xf>
    <xf numFmtId="0" fontId="12" fillId="0" borderId="13" xfId="0" applyFont="1" applyFill="1" applyBorder="1" applyAlignment="1">
      <alignment vertical="center"/>
    </xf>
    <xf numFmtId="4" fontId="11" fillId="0" borderId="3" xfId="0" applyNumberFormat="1" applyFont="1" applyFill="1" applyBorder="1" applyAlignment="1">
      <alignment horizontal="right" vertical="center"/>
    </xf>
    <xf numFmtId="0" fontId="8" fillId="0" borderId="14" xfId="0" applyFont="1" applyFill="1" applyBorder="1" applyAlignment="1">
      <alignment vertical="center"/>
    </xf>
    <xf numFmtId="0" fontId="8" fillId="0" borderId="14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right" vertical="center" wrapText="1"/>
    </xf>
    <xf numFmtId="0" fontId="3" fillId="0" borderId="2" xfId="0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vertical="center"/>
    </xf>
    <xf numFmtId="0" fontId="8" fillId="0" borderId="16" xfId="0" applyFont="1" applyFill="1" applyBorder="1" applyAlignment="1">
      <alignment vertical="center"/>
    </xf>
    <xf numFmtId="0" fontId="8" fillId="0" borderId="16" xfId="0" applyFont="1" applyFill="1" applyBorder="1" applyAlignment="1">
      <alignment vertical="center" wrapText="1"/>
    </xf>
    <xf numFmtId="0" fontId="12" fillId="0" borderId="16" xfId="0" applyFont="1" applyFill="1" applyBorder="1" applyAlignment="1">
      <alignment vertical="center" wrapText="1"/>
    </xf>
    <xf numFmtId="0" fontId="8" fillId="0" borderId="17" xfId="0" applyFont="1" applyFill="1" applyBorder="1" applyAlignment="1">
      <alignment vertical="center" wrapText="1"/>
    </xf>
    <xf numFmtId="0" fontId="10" fillId="0" borderId="13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 wrapText="1"/>
    </xf>
    <xf numFmtId="0" fontId="12" fillId="0" borderId="8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1" xfId="0" applyFont="1" applyBorder="1" applyAlignment="1">
      <alignment vertical="center"/>
    </xf>
    <xf numFmtId="0" fontId="13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/>
    </xf>
    <xf numFmtId="0" fontId="14" fillId="0" borderId="1" xfId="0" applyFont="1" applyBorder="1" applyAlignment="1">
      <alignment horizontal="right" vertical="center" wrapText="1"/>
    </xf>
    <xf numFmtId="0" fontId="10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3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right" vertical="center"/>
    </xf>
    <xf numFmtId="0" fontId="8" fillId="0" borderId="13" xfId="0" applyFont="1" applyBorder="1" applyAlignment="1">
      <alignment vertical="center"/>
    </xf>
    <xf numFmtId="4" fontId="11" fillId="0" borderId="3" xfId="0" applyNumberFormat="1" applyFont="1" applyFill="1" applyBorder="1" applyAlignment="1">
      <alignment horizontal="center" vertical="center"/>
    </xf>
    <xf numFmtId="49" fontId="0" fillId="0" borderId="3" xfId="0" applyNumberFormat="1" applyFill="1" applyBorder="1" applyAlignment="1">
      <alignment vertical="center" wrapText="1"/>
    </xf>
    <xf numFmtId="0" fontId="0" fillId="0" borderId="3" xfId="0" applyBorder="1" applyAlignment="1">
      <alignment horizontal="left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left" vertical="center" wrapText="1"/>
    </xf>
    <xf numFmtId="0" fontId="0" fillId="0" borderId="3" xfId="0" applyBorder="1" applyAlignment="1">
      <alignment vertical="center"/>
    </xf>
    <xf numFmtId="0" fontId="13" fillId="0" borderId="16" xfId="0" applyFont="1" applyBorder="1" applyAlignment="1">
      <alignment vertical="center" wrapText="1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vertical="center" wrapText="1"/>
    </xf>
    <xf numFmtId="4" fontId="3" fillId="0" borderId="3" xfId="0" applyNumberFormat="1" applyFont="1" applyFill="1" applyBorder="1" applyAlignment="1">
      <alignment horizontal="right" vertical="center"/>
    </xf>
    <xf numFmtId="0" fontId="0" fillId="0" borderId="0" xfId="0" applyFill="1" applyAlignment="1">
      <alignment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4" fontId="11" fillId="0" borderId="3" xfId="0" applyNumberFormat="1" applyFont="1" applyFill="1" applyBorder="1" applyAlignment="1">
      <alignment horizontal="right" vertical="center" wrapText="1"/>
    </xf>
    <xf numFmtId="0" fontId="13" fillId="0" borderId="1" xfId="0" applyFont="1" applyFill="1" applyBorder="1" applyAlignment="1">
      <alignment vertical="center" wrapText="1"/>
    </xf>
    <xf numFmtId="0" fontId="13" fillId="0" borderId="2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horizontal="right" vertical="center" wrapText="1"/>
    </xf>
    <xf numFmtId="0" fontId="13" fillId="0" borderId="16" xfId="0" applyFont="1" applyFill="1" applyBorder="1" applyAlignment="1">
      <alignment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right" vertical="center" wrapText="1"/>
    </xf>
    <xf numFmtId="0" fontId="3" fillId="0" borderId="19" xfId="0" applyFont="1" applyFill="1" applyBorder="1" applyAlignment="1">
      <alignment horizontal="right" vertical="center" wrapText="1"/>
    </xf>
    <xf numFmtId="0" fontId="3" fillId="0" borderId="20" xfId="0" applyFont="1" applyFill="1" applyBorder="1" applyAlignment="1">
      <alignment horizontal="right" vertical="center" wrapText="1"/>
    </xf>
    <xf numFmtId="0" fontId="14" fillId="0" borderId="1" xfId="0" applyFont="1" applyFill="1" applyBorder="1" applyAlignment="1">
      <alignment vertical="center"/>
    </xf>
    <xf numFmtId="0" fontId="13" fillId="0" borderId="1" xfId="0" applyFont="1" applyFill="1" applyBorder="1" applyAlignment="1">
      <alignment vertical="center"/>
    </xf>
    <xf numFmtId="0" fontId="14" fillId="0" borderId="1" xfId="0" applyFont="1" applyFill="1" applyBorder="1" applyAlignment="1">
      <alignment horizontal="right" vertical="center"/>
    </xf>
    <xf numFmtId="0" fontId="15" fillId="0" borderId="1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vertical="center"/>
    </xf>
    <xf numFmtId="0" fontId="14" fillId="0" borderId="2" xfId="0" applyFont="1" applyFill="1" applyBorder="1" applyAlignment="1">
      <alignment horizontal="center" vertical="center"/>
    </xf>
    <xf numFmtId="0" fontId="13" fillId="0" borderId="13" xfId="0" applyFont="1" applyFill="1" applyBorder="1" applyAlignment="1">
      <alignment vertical="center"/>
    </xf>
    <xf numFmtId="0" fontId="13" fillId="0" borderId="14" xfId="0" applyFont="1" applyFill="1" applyBorder="1" applyAlignment="1">
      <alignment vertical="center"/>
    </xf>
    <xf numFmtId="0" fontId="13" fillId="0" borderId="13" xfId="0" applyFont="1" applyFill="1" applyBorder="1" applyAlignment="1">
      <alignment vertical="center" wrapText="1"/>
    </xf>
    <xf numFmtId="0" fontId="13" fillId="0" borderId="15" xfId="0" applyFont="1" applyFill="1" applyBorder="1" applyAlignment="1">
      <alignment vertical="center" wrapText="1"/>
    </xf>
    <xf numFmtId="0" fontId="13" fillId="0" borderId="17" xfId="0" applyFont="1" applyFill="1" applyBorder="1" applyAlignment="1">
      <alignment vertical="center" wrapText="1"/>
    </xf>
    <xf numFmtId="49" fontId="11" fillId="0" borderId="3" xfId="0" applyNumberFormat="1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vertical="center"/>
    </xf>
    <xf numFmtId="0" fontId="8" fillId="0" borderId="3" xfId="0" applyFont="1" applyFill="1" applyBorder="1" applyAlignment="1">
      <alignment vertical="center"/>
    </xf>
    <xf numFmtId="0" fontId="0" fillId="0" borderId="3" xfId="0" applyFill="1" applyBorder="1" applyAlignment="1">
      <alignment vertical="center"/>
    </xf>
    <xf numFmtId="0" fontId="8" fillId="0" borderId="3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vertical="center" wrapText="1"/>
    </xf>
    <xf numFmtId="0" fontId="16" fillId="0" borderId="0" xfId="0" applyFont="1" applyFill="1" applyAlignment="1">
      <alignment vertical="center"/>
    </xf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13" xfId="0" applyFont="1" applyFill="1" applyBorder="1" applyAlignment="1">
      <alignment vertical="center" wrapText="1"/>
    </xf>
    <xf numFmtId="0" fontId="17" fillId="0" borderId="16" xfId="0" applyFont="1" applyFill="1" applyBorder="1" applyAlignment="1">
      <alignment vertical="center" wrapText="1"/>
    </xf>
    <xf numFmtId="0" fontId="17" fillId="0" borderId="13" xfId="0" applyFont="1" applyFill="1" applyBorder="1" applyAlignment="1">
      <alignment vertical="center" wrapText="1"/>
    </xf>
    <xf numFmtId="0" fontId="17" fillId="0" borderId="3" xfId="0" applyFont="1" applyFill="1" applyBorder="1" applyAlignment="1">
      <alignment vertical="center" wrapText="1"/>
    </xf>
    <xf numFmtId="0" fontId="18" fillId="0" borderId="13" xfId="0" applyFont="1" applyFill="1" applyBorder="1" applyAlignment="1">
      <alignment vertical="center" wrapText="1"/>
    </xf>
    <xf numFmtId="0" fontId="18" fillId="0" borderId="16" xfId="0" applyFont="1" applyFill="1" applyBorder="1" applyAlignment="1">
      <alignment vertical="center" wrapText="1"/>
    </xf>
    <xf numFmtId="0" fontId="17" fillId="0" borderId="14" xfId="0" applyFont="1" applyFill="1" applyBorder="1" applyAlignment="1">
      <alignment vertical="center" wrapText="1"/>
    </xf>
    <xf numFmtId="0" fontId="13" fillId="0" borderId="19" xfId="0" applyFont="1" applyFill="1" applyBorder="1" applyAlignment="1">
      <alignment vertical="center" wrapText="1"/>
    </xf>
    <xf numFmtId="0" fontId="7" fillId="0" borderId="0" xfId="0" applyFont="1" applyFill="1" applyAlignment="1">
      <alignment vertical="center"/>
    </xf>
    <xf numFmtId="0" fontId="19" fillId="0" borderId="0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176" fontId="10" fillId="0" borderId="0" xfId="0" applyNumberFormat="1" applyFont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0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9" Type="http://schemas.openxmlformats.org/officeDocument/2006/relationships/styles" Target="styles.xml"/><Relationship Id="rId18" Type="http://schemas.openxmlformats.org/officeDocument/2006/relationships/theme" Target="theme/theme1.xml"/><Relationship Id="rId17" Type="http://schemas.openxmlformats.org/officeDocument/2006/relationships/externalLink" Target="externalLinks/externalLink2.xml"/><Relationship Id="rId16" Type="http://schemas.openxmlformats.org/officeDocument/2006/relationships/externalLink" Target="externalLinks/externalLink1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6004&#28074;&#22478;&#2130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2001&#24180;&#30465;&#26412;&#32423;&#39044;&#31639;&#22806;&#20915;&#31639;&#65288;&#24635;&#34920;&#65289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01-1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A01-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主题">
  <a:themeElements>
    <a:clrScheme name="Office 主题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主题">
      <a:majorFont>
        <a:latin typeface=""/>
        <a:ea typeface=""/>
        <a:cs typeface=""/>
      </a:majorFont>
      <a:minorFont>
        <a:latin typeface=""/>
        <a:ea typeface=""/>
        <a:cs typeface=""/>
      </a:minorFont>
    </a:fontScheme>
    <a:fmtScheme name="Office 主题">
      <a:fillStyleLst>
        <a:solidFill>
          <a:schemeClr val="phClr"/>
        </a:solidFill>
        <a:gradFill/>
        <a:gradFill/>
      </a:fillStyleLst>
      <a:lnStyleLst>
        <a:ln w="6350" cap="flat" cmpd="sng" algn="ctr">
          <a:solidFill>
            <a:schemeClr val="phClr"/>
          </a:solidFill>
        </a:ln>
        <a:ln w="12700" cap="flat" cmpd="sng" algn="ctr">
          <a:solidFill>
            <a:schemeClr val="phClr"/>
          </a:solidFill>
        </a:ln>
        <a:ln w="19050" cap="flat" cmpd="sng" algn="ctr"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/>
        <a:gradFill/>
      </a:bgFillStyleLst>
    </a:fmtScheme>
  </a:themeElements>
  <a:objectDefaults>
    <a:spDef>
      <a:spPr>
        <a:gradFill rotWithShape="0">
          <a:gsLst>
            <a:gs pos="100000">
              <a:srgbClr val="9CBEE0">
                <a:alpha val="100000"/>
              </a:srgbClr>
            </a:gs>
            <a:gs pos="0">
              <a:srgbClr val="BBD5F0">
                <a:alpha val="100000"/>
              </a:srgbClr>
            </a:gs>
          </a:gsLst>
          <a:lin ang="5400000" scaled="1"/>
        </a:gradFill>
        <a:ln w="15875" cap="flat" cmpd="sng">
          <a:solidFill>
            <a:srgbClr val="739CC3"/>
          </a:solidFill>
          <a:prstDash val="solid"/>
          <a:miter/>
        </a:ln>
      </a:spPr>
      <a:bodyPr rtlCol="0" anchor="ctr"/>
      <a:lstStyle/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>
        <a:ln w="15875" cap="flat" cmpd="sng">
          <a:solidFill>
            <a:srgbClr val="739CC3"/>
          </a:solidFill>
          <a:prstDash val="solid"/>
          <a:miter/>
        </a:ln>
      </a:spPr>
      <a:bodyPr/>
      <a:lstStyle/>
      <a:style>
        <a:lnRef idx="1">
          <a:schemeClr val="accent4">
            <a:shade val="50000"/>
          </a:schemeClr>
        </a:lnRef>
        <a:fillRef idx="0">
          <a:schemeClr val="accent4"/>
        </a:fillRef>
        <a:effectRef idx="0">
          <a:schemeClr val="accent4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A3"/>
  <sheetViews>
    <sheetView workbookViewId="0">
      <selection activeCell="A9" sqref="A9"/>
    </sheetView>
  </sheetViews>
  <sheetFormatPr defaultColWidth="9" defaultRowHeight="14.25" outlineLevelRow="2"/>
  <cols>
    <col min="1" max="1" width="123.125" style="131" customWidth="1"/>
    <col min="2" max="16384" width="9" style="131"/>
  </cols>
  <sheetData>
    <row r="1" ht="137" customHeight="1" spans="1:1">
      <c r="A1" s="132" t="s">
        <v>0</v>
      </c>
    </row>
    <row r="2" ht="46.5" customHeight="1" spans="1:1">
      <c r="A2" s="133" t="s">
        <v>1</v>
      </c>
    </row>
    <row r="3" ht="20.25" customHeight="1" spans="1:1">
      <c r="A3" s="134" t="s">
        <v>2</v>
      </c>
    </row>
  </sheetData>
  <printOptions horizontalCentered="1"/>
  <pageMargins left="0.589583333333333" right="0.589583333333333" top="3.54236111111111" bottom="0.786111111111111" header="0.499305555555556" footer="0.499305555555556"/>
  <pageSetup paperSize="9" scale="74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41"/>
  <sheetViews>
    <sheetView workbookViewId="0">
      <pane ySplit="5" topLeftCell="A25" activePane="bottomLeft" state="frozen"/>
      <selection/>
      <selection pane="bottomLeft" activeCell="E10" sqref="E10:E25"/>
    </sheetView>
  </sheetViews>
  <sheetFormatPr defaultColWidth="10" defaultRowHeight="13.5" outlineLevelCol="5"/>
  <cols>
    <col min="1" max="1" width="1.5" style="2" customWidth="1"/>
    <col min="2" max="2" width="40.625" style="2" customWidth="1"/>
    <col min="3" max="3" width="15.625" style="2" customWidth="1"/>
    <col min="4" max="4" width="40.625" style="2" customWidth="1"/>
    <col min="5" max="5" width="15.625" style="2" customWidth="1"/>
    <col min="6" max="6" width="1.5" style="2" customWidth="1"/>
    <col min="7" max="11" width="9.75" style="2" customWidth="1"/>
    <col min="12" max="16384" width="10" style="2"/>
  </cols>
  <sheetData>
    <row r="1" s="120" customFormat="1" ht="25" customHeight="1" spans="1:6">
      <c r="A1" s="1"/>
      <c r="B1" s="1"/>
      <c r="C1" s="121"/>
      <c r="D1" s="1"/>
      <c r="E1" s="122" t="s">
        <v>3</v>
      </c>
      <c r="F1" s="123" t="s">
        <v>4</v>
      </c>
    </row>
    <row r="2" ht="22.5" customHeight="1" spans="1:6">
      <c r="A2" s="104"/>
      <c r="B2" s="106" t="s">
        <v>5</v>
      </c>
      <c r="C2" s="106"/>
      <c r="D2" s="106"/>
      <c r="E2" s="106"/>
      <c r="F2" s="111"/>
    </row>
    <row r="3" ht="19.55" customHeight="1" spans="1:6">
      <c r="A3" s="107"/>
      <c r="B3" s="43" t="s">
        <v>6</v>
      </c>
      <c r="C3" s="96"/>
      <c r="D3" s="96"/>
      <c r="E3" s="108" t="s">
        <v>7</v>
      </c>
      <c r="F3" s="112"/>
    </row>
    <row r="4" ht="26" customHeight="1" spans="1:6">
      <c r="A4" s="109"/>
      <c r="B4" s="45" t="s">
        <v>8</v>
      </c>
      <c r="C4" s="45"/>
      <c r="D4" s="45" t="s">
        <v>9</v>
      </c>
      <c r="E4" s="45"/>
      <c r="F4" s="98"/>
    </row>
    <row r="5" ht="26" customHeight="1" spans="1:6">
      <c r="A5" s="109"/>
      <c r="B5" s="45" t="s">
        <v>10</v>
      </c>
      <c r="C5" s="45" t="s">
        <v>11</v>
      </c>
      <c r="D5" s="45" t="s">
        <v>10</v>
      </c>
      <c r="E5" s="45" t="s">
        <v>11</v>
      </c>
      <c r="F5" s="98"/>
    </row>
    <row r="6" ht="26" customHeight="1" spans="1:6">
      <c r="A6" s="44"/>
      <c r="B6" s="62" t="s">
        <v>12</v>
      </c>
      <c r="C6" s="85">
        <v>8714048.37</v>
      </c>
      <c r="D6" s="62" t="s">
        <v>13</v>
      </c>
      <c r="E6" s="85"/>
      <c r="F6" s="55"/>
    </row>
    <row r="7" ht="26" customHeight="1" spans="1:6">
      <c r="A7" s="44"/>
      <c r="B7" s="62" t="s">
        <v>14</v>
      </c>
      <c r="C7" s="85"/>
      <c r="D7" s="62" t="s">
        <v>15</v>
      </c>
      <c r="E7" s="85"/>
      <c r="F7" s="55"/>
    </row>
    <row r="8" ht="26" customHeight="1" spans="1:6">
      <c r="A8" s="44"/>
      <c r="B8" s="62" t="s">
        <v>16</v>
      </c>
      <c r="C8" s="85"/>
      <c r="D8" s="62" t="s">
        <v>17</v>
      </c>
      <c r="E8" s="85"/>
      <c r="F8" s="55"/>
    </row>
    <row r="9" ht="26" customHeight="1" spans="1:6">
      <c r="A9" s="44"/>
      <c r="B9" s="62" t="s">
        <v>18</v>
      </c>
      <c r="C9" s="85"/>
      <c r="D9" s="62" t="s">
        <v>19</v>
      </c>
      <c r="E9" s="85"/>
      <c r="F9" s="55"/>
    </row>
    <row r="10" ht="26" customHeight="1" spans="1:6">
      <c r="A10" s="44"/>
      <c r="B10" s="62" t="s">
        <v>20</v>
      </c>
      <c r="C10" s="85"/>
      <c r="D10" s="62" t="s">
        <v>21</v>
      </c>
      <c r="E10" s="85">
        <v>7301017.45</v>
      </c>
      <c r="F10" s="55"/>
    </row>
    <row r="11" ht="26" customHeight="1" spans="1:6">
      <c r="A11" s="44"/>
      <c r="B11" s="62" t="s">
        <v>22</v>
      </c>
      <c r="C11" s="85"/>
      <c r="D11" s="62" t="s">
        <v>23</v>
      </c>
      <c r="E11" s="85"/>
      <c r="F11" s="55"/>
    </row>
    <row r="12" ht="26" customHeight="1" spans="1:6">
      <c r="A12" s="44"/>
      <c r="B12" s="62"/>
      <c r="C12" s="85"/>
      <c r="D12" s="62" t="s">
        <v>24</v>
      </c>
      <c r="E12" s="85"/>
      <c r="F12" s="55"/>
    </row>
    <row r="13" ht="26" customHeight="1" spans="1:6">
      <c r="A13" s="44"/>
      <c r="B13" s="62"/>
      <c r="C13" s="85"/>
      <c r="D13" s="62" t="s">
        <v>25</v>
      </c>
      <c r="E13" s="85">
        <v>807446.24</v>
      </c>
      <c r="F13" s="55"/>
    </row>
    <row r="14" ht="26" customHeight="1" spans="1:6">
      <c r="A14" s="44"/>
      <c r="B14" s="62"/>
      <c r="C14" s="85"/>
      <c r="D14" s="62" t="s">
        <v>26</v>
      </c>
      <c r="E14" s="85"/>
      <c r="F14" s="55"/>
    </row>
    <row r="15" ht="26" customHeight="1" spans="1:6">
      <c r="A15" s="44"/>
      <c r="B15" s="62"/>
      <c r="C15" s="85"/>
      <c r="D15" s="62" t="s">
        <v>27</v>
      </c>
      <c r="E15" s="85"/>
      <c r="F15" s="55"/>
    </row>
    <row r="16" ht="26" customHeight="1" spans="1:6">
      <c r="A16" s="44"/>
      <c r="B16" s="62"/>
      <c r="C16" s="85"/>
      <c r="D16" s="62" t="s">
        <v>28</v>
      </c>
      <c r="E16" s="85"/>
      <c r="F16" s="55"/>
    </row>
    <row r="17" ht="26" customHeight="1" spans="1:6">
      <c r="A17" s="44"/>
      <c r="B17" s="62"/>
      <c r="C17" s="85"/>
      <c r="D17" s="62" t="s">
        <v>29</v>
      </c>
      <c r="E17" s="85"/>
      <c r="F17" s="55"/>
    </row>
    <row r="18" ht="26" customHeight="1" spans="1:6">
      <c r="A18" s="44"/>
      <c r="B18" s="62"/>
      <c r="C18" s="85"/>
      <c r="D18" s="62" t="s">
        <v>30</v>
      </c>
      <c r="E18" s="85"/>
      <c r="F18" s="55"/>
    </row>
    <row r="19" ht="26" customHeight="1" spans="1:6">
      <c r="A19" s="44"/>
      <c r="B19" s="62"/>
      <c r="C19" s="85"/>
      <c r="D19" s="62" t="s">
        <v>31</v>
      </c>
      <c r="E19" s="85"/>
      <c r="F19" s="55"/>
    </row>
    <row r="20" ht="26" customHeight="1" spans="1:6">
      <c r="A20" s="44"/>
      <c r="B20" s="62"/>
      <c r="C20" s="85"/>
      <c r="D20" s="62" t="s">
        <v>32</v>
      </c>
      <c r="E20" s="85"/>
      <c r="F20" s="55"/>
    </row>
    <row r="21" ht="26" customHeight="1" spans="1:6">
      <c r="A21" s="44"/>
      <c r="B21" s="62"/>
      <c r="C21" s="85"/>
      <c r="D21" s="62" t="s">
        <v>33</v>
      </c>
      <c r="E21" s="85"/>
      <c r="F21" s="55"/>
    </row>
    <row r="22" ht="26" customHeight="1" spans="1:6">
      <c r="A22" s="44"/>
      <c r="B22" s="62"/>
      <c r="C22" s="85"/>
      <c r="D22" s="62" t="s">
        <v>34</v>
      </c>
      <c r="E22" s="85"/>
      <c r="F22" s="55"/>
    </row>
    <row r="23" ht="26" customHeight="1" spans="1:6">
      <c r="A23" s="44"/>
      <c r="B23" s="62"/>
      <c r="C23" s="85"/>
      <c r="D23" s="62" t="s">
        <v>35</v>
      </c>
      <c r="E23" s="85"/>
      <c r="F23" s="55"/>
    </row>
    <row r="24" ht="26" customHeight="1" spans="1:6">
      <c r="A24" s="44"/>
      <c r="B24" s="62"/>
      <c r="C24" s="85"/>
      <c r="D24" s="62" t="s">
        <v>36</v>
      </c>
      <c r="E24" s="85"/>
      <c r="F24" s="55"/>
    </row>
    <row r="25" ht="26" customHeight="1" spans="1:6">
      <c r="A25" s="44"/>
      <c r="B25" s="62"/>
      <c r="C25" s="85"/>
      <c r="D25" s="62" t="s">
        <v>37</v>
      </c>
      <c r="E25" s="85">
        <v>605584.68</v>
      </c>
      <c r="F25" s="55"/>
    </row>
    <row r="26" ht="26" customHeight="1" spans="1:6">
      <c r="A26" s="44"/>
      <c r="B26" s="62"/>
      <c r="C26" s="85"/>
      <c r="D26" s="62" t="s">
        <v>38</v>
      </c>
      <c r="E26" s="85"/>
      <c r="F26" s="55"/>
    </row>
    <row r="27" ht="26" customHeight="1" spans="1:6">
      <c r="A27" s="44"/>
      <c r="B27" s="62"/>
      <c r="C27" s="85"/>
      <c r="D27" s="62" t="s">
        <v>39</v>
      </c>
      <c r="E27" s="85"/>
      <c r="F27" s="55"/>
    </row>
    <row r="28" ht="26" customHeight="1" spans="1:6">
      <c r="A28" s="44"/>
      <c r="B28" s="62"/>
      <c r="C28" s="85"/>
      <c r="D28" s="62" t="s">
        <v>40</v>
      </c>
      <c r="E28" s="85"/>
      <c r="F28" s="55"/>
    </row>
    <row r="29" ht="26" customHeight="1" spans="1:6">
      <c r="A29" s="44"/>
      <c r="B29" s="62"/>
      <c r="C29" s="85"/>
      <c r="D29" s="62" t="s">
        <v>41</v>
      </c>
      <c r="E29" s="85"/>
      <c r="F29" s="55"/>
    </row>
    <row r="30" ht="26" customHeight="1" spans="1:6">
      <c r="A30" s="44"/>
      <c r="B30" s="62"/>
      <c r="C30" s="85"/>
      <c r="D30" s="62" t="s">
        <v>42</v>
      </c>
      <c r="E30" s="85"/>
      <c r="F30" s="55"/>
    </row>
    <row r="31" ht="26" customHeight="1" spans="1:6">
      <c r="A31" s="44"/>
      <c r="B31" s="62"/>
      <c r="C31" s="85"/>
      <c r="D31" s="62" t="s">
        <v>43</v>
      </c>
      <c r="E31" s="85"/>
      <c r="F31" s="55"/>
    </row>
    <row r="32" ht="26" customHeight="1" spans="1:6">
      <c r="A32" s="44"/>
      <c r="B32" s="62"/>
      <c r="C32" s="85"/>
      <c r="D32" s="62" t="s">
        <v>44</v>
      </c>
      <c r="E32" s="85"/>
      <c r="F32" s="55"/>
    </row>
    <row r="33" ht="26" customHeight="1" spans="1:6">
      <c r="A33" s="44"/>
      <c r="B33" s="62"/>
      <c r="C33" s="85"/>
      <c r="D33" s="62" t="s">
        <v>45</v>
      </c>
      <c r="E33" s="85"/>
      <c r="F33" s="55"/>
    </row>
    <row r="34" ht="26" customHeight="1" spans="1:6">
      <c r="A34" s="44"/>
      <c r="B34" s="62"/>
      <c r="C34" s="85"/>
      <c r="D34" s="62" t="s">
        <v>46</v>
      </c>
      <c r="E34" s="85"/>
      <c r="F34" s="55"/>
    </row>
    <row r="35" ht="26" customHeight="1" spans="1:6">
      <c r="A35" s="44"/>
      <c r="B35" s="62"/>
      <c r="C35" s="85"/>
      <c r="D35" s="62" t="s">
        <v>47</v>
      </c>
      <c r="E35" s="85"/>
      <c r="F35" s="55"/>
    </row>
    <row r="36" ht="26" customHeight="1" spans="1:6">
      <c r="A36" s="47"/>
      <c r="B36" s="45" t="s">
        <v>48</v>
      </c>
      <c r="C36" s="85">
        <v>8714048.37</v>
      </c>
      <c r="D36" s="45" t="s">
        <v>49</v>
      </c>
      <c r="E36" s="85">
        <v>8714048.37</v>
      </c>
      <c r="F36" s="56"/>
    </row>
    <row r="37" ht="26" customHeight="1" spans="1:6">
      <c r="A37" s="44"/>
      <c r="B37" s="62" t="s">
        <v>50</v>
      </c>
      <c r="C37" s="85"/>
      <c r="D37" s="62" t="s">
        <v>51</v>
      </c>
      <c r="E37" s="85"/>
      <c r="F37" s="124"/>
    </row>
    <row r="38" ht="26" customHeight="1" spans="1:6">
      <c r="A38" s="125"/>
      <c r="B38" s="62" t="s">
        <v>52</v>
      </c>
      <c r="C38" s="85"/>
      <c r="D38" s="62" t="s">
        <v>53</v>
      </c>
      <c r="E38" s="85"/>
      <c r="F38" s="124"/>
    </row>
    <row r="39" ht="26" customHeight="1" spans="1:6">
      <c r="A39" s="125"/>
      <c r="B39" s="126"/>
      <c r="C39" s="126"/>
      <c r="D39" s="62" t="s">
        <v>54</v>
      </c>
      <c r="E39" s="85"/>
      <c r="F39" s="124"/>
    </row>
    <row r="40" ht="26" customHeight="1" spans="1:6">
      <c r="A40" s="127"/>
      <c r="B40" s="45" t="s">
        <v>55</v>
      </c>
      <c r="C40" s="85">
        <v>8714048.37</v>
      </c>
      <c r="D40" s="45" t="s">
        <v>56</v>
      </c>
      <c r="E40" s="85">
        <v>8714048.37</v>
      </c>
      <c r="F40" s="128"/>
    </row>
    <row r="41" ht="9.75" customHeight="1" spans="1:6">
      <c r="A41" s="110"/>
      <c r="B41" s="110"/>
      <c r="C41" s="129"/>
      <c r="D41" s="129"/>
      <c r="E41" s="110"/>
      <c r="F41" s="130"/>
    </row>
  </sheetData>
  <mergeCells count="4">
    <mergeCell ref="B2:E2"/>
    <mergeCell ref="B4:C4"/>
    <mergeCell ref="D4:E4"/>
    <mergeCell ref="A6:A35"/>
  </mergeCells>
  <printOptions horizontalCentered="1"/>
  <pageMargins left="1.37708333333333" right="0.983333333333333" top="0.589583333333333" bottom="0.589583333333333" header="0" footer="0"/>
  <pageSetup paperSize="9" scale="66" fitToHeight="0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R10"/>
  <sheetViews>
    <sheetView workbookViewId="0">
      <pane ySplit="6" topLeftCell="A7" activePane="bottomLeft" state="frozen"/>
      <selection/>
      <selection pane="bottomLeft" activeCell="C26" sqref="C26:C27"/>
    </sheetView>
  </sheetViews>
  <sheetFormatPr defaultColWidth="10" defaultRowHeight="13.5"/>
  <cols>
    <col min="1" max="1" width="1.5" style="2" customWidth="1"/>
    <col min="2" max="2" width="9.875" style="2" customWidth="1"/>
    <col min="3" max="3" width="7.125" style="2" customWidth="1"/>
    <col min="4" max="4" width="7.25" style="2" customWidth="1"/>
    <col min="5" max="5" width="11.375" style="2" customWidth="1"/>
    <col min="6" max="6" width="23.625" style="2" customWidth="1"/>
    <col min="7" max="17" width="15.125" style="2" customWidth="1"/>
    <col min="18" max="18" width="1.5" style="2" customWidth="1"/>
    <col min="19" max="19" width="9.75" style="2" customWidth="1"/>
    <col min="20" max="16384" width="10" style="2"/>
  </cols>
  <sheetData>
    <row r="1" ht="25" customHeight="1" spans="1:18">
      <c r="A1" s="37"/>
      <c r="B1" s="1"/>
      <c r="C1" s="37"/>
      <c r="D1" s="37"/>
      <c r="E1" s="37"/>
      <c r="F1" s="37"/>
      <c r="H1" s="40"/>
      <c r="I1" s="40"/>
      <c r="J1" s="95"/>
      <c r="K1" s="95"/>
      <c r="L1" s="95"/>
      <c r="M1" s="95"/>
      <c r="N1" s="95"/>
      <c r="O1" s="95"/>
      <c r="P1" s="95"/>
      <c r="Q1" s="51" t="s">
        <v>57</v>
      </c>
      <c r="R1" s="44"/>
    </row>
    <row r="2" ht="22.5" customHeight="1" spans="1:18">
      <c r="A2" s="37"/>
      <c r="B2" s="58" t="s">
        <v>58</v>
      </c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61"/>
      <c r="R2" s="44" t="s">
        <v>4</v>
      </c>
    </row>
    <row r="3" ht="19.55" customHeight="1" spans="1:18">
      <c r="A3" s="42"/>
      <c r="B3" s="90" t="s">
        <v>6</v>
      </c>
      <c r="C3" s="90"/>
      <c r="D3" s="42"/>
      <c r="E3" s="42"/>
      <c r="F3" s="42"/>
      <c r="I3" s="89"/>
      <c r="J3" s="42"/>
      <c r="K3" s="89"/>
      <c r="L3" s="89"/>
      <c r="M3" s="89"/>
      <c r="N3" s="89"/>
      <c r="O3" s="89"/>
      <c r="P3" s="89"/>
      <c r="Q3" s="52" t="s">
        <v>7</v>
      </c>
      <c r="R3" s="53"/>
    </row>
    <row r="4" ht="24" customHeight="1" spans="1:18">
      <c r="A4" s="46"/>
      <c r="B4" s="60" t="s">
        <v>10</v>
      </c>
      <c r="C4" s="60"/>
      <c r="D4" s="60"/>
      <c r="E4" s="60"/>
      <c r="F4" s="60"/>
      <c r="G4" s="60" t="s">
        <v>59</v>
      </c>
      <c r="H4" s="60" t="s">
        <v>60</v>
      </c>
      <c r="I4" s="60" t="s">
        <v>61</v>
      </c>
      <c r="J4" s="60" t="s">
        <v>62</v>
      </c>
      <c r="K4" s="60" t="s">
        <v>63</v>
      </c>
      <c r="L4" s="60" t="s">
        <v>64</v>
      </c>
      <c r="M4" s="60" t="s">
        <v>65</v>
      </c>
      <c r="N4" s="60" t="s">
        <v>66</v>
      </c>
      <c r="O4" s="60" t="s">
        <v>67</v>
      </c>
      <c r="P4" s="60" t="s">
        <v>68</v>
      </c>
      <c r="Q4" s="60" t="s">
        <v>69</v>
      </c>
      <c r="R4" s="55"/>
    </row>
    <row r="5" ht="24" customHeight="1" spans="1:18">
      <c r="A5" s="46"/>
      <c r="B5" s="60" t="s">
        <v>70</v>
      </c>
      <c r="C5" s="60"/>
      <c r="D5" s="60"/>
      <c r="E5" s="60" t="s">
        <v>71</v>
      </c>
      <c r="F5" s="60" t="s">
        <v>72</v>
      </c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55"/>
    </row>
    <row r="6" ht="24" customHeight="1" spans="1:18">
      <c r="A6" s="46"/>
      <c r="B6" s="60" t="s">
        <v>73</v>
      </c>
      <c r="C6" s="60" t="s">
        <v>74</v>
      </c>
      <c r="D6" s="60" t="s">
        <v>75</v>
      </c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55"/>
    </row>
    <row r="7" ht="32" customHeight="1" spans="1:18">
      <c r="A7" s="47"/>
      <c r="B7" s="45"/>
      <c r="C7" s="45"/>
      <c r="D7" s="45"/>
      <c r="E7" s="45"/>
      <c r="F7" s="45" t="s">
        <v>76</v>
      </c>
      <c r="G7" s="48">
        <f>SUM(G8:G10)</f>
        <v>8714048.37</v>
      </c>
      <c r="H7" s="48"/>
      <c r="I7" s="48">
        <f>SUM(I8:I10)</f>
        <v>8714048.37</v>
      </c>
      <c r="J7" s="48"/>
      <c r="K7" s="48"/>
      <c r="L7" s="48"/>
      <c r="M7" s="48"/>
      <c r="N7" s="48"/>
      <c r="O7" s="48"/>
      <c r="P7" s="48"/>
      <c r="Q7" s="48"/>
      <c r="R7" s="56"/>
    </row>
    <row r="8" ht="51" customHeight="1" spans="1:18">
      <c r="A8" s="115"/>
      <c r="B8" s="45">
        <v>205</v>
      </c>
      <c r="C8" s="45">
        <v>99</v>
      </c>
      <c r="D8" s="45">
        <v>99</v>
      </c>
      <c r="E8" s="62">
        <v>203011</v>
      </c>
      <c r="F8" s="63" t="s">
        <v>77</v>
      </c>
      <c r="G8" s="48">
        <v>7301017.45</v>
      </c>
      <c r="H8" s="116"/>
      <c r="I8" s="48">
        <v>7301017.45</v>
      </c>
      <c r="J8" s="116"/>
      <c r="K8" s="116"/>
      <c r="L8" s="116"/>
      <c r="M8" s="116"/>
      <c r="N8" s="116"/>
      <c r="O8" s="116"/>
      <c r="P8" s="116"/>
      <c r="Q8" s="118"/>
      <c r="R8" s="119"/>
    </row>
    <row r="9" ht="55" customHeight="1" spans="2:17">
      <c r="B9" s="45">
        <v>208</v>
      </c>
      <c r="C9" s="114" t="s">
        <v>78</v>
      </c>
      <c r="D9" s="114" t="s">
        <v>78</v>
      </c>
      <c r="E9" s="62">
        <v>203011</v>
      </c>
      <c r="F9" s="63" t="s">
        <v>79</v>
      </c>
      <c r="G9" s="48">
        <v>807446.24</v>
      </c>
      <c r="H9" s="117"/>
      <c r="I9" s="48">
        <v>807446.24</v>
      </c>
      <c r="J9" s="117"/>
      <c r="K9" s="117"/>
      <c r="L9" s="117"/>
      <c r="M9" s="117"/>
      <c r="N9" s="117"/>
      <c r="O9" s="117"/>
      <c r="P9" s="117"/>
      <c r="Q9" s="117"/>
    </row>
    <row r="10" ht="61" customHeight="1" spans="2:17">
      <c r="B10" s="114" t="s">
        <v>80</v>
      </c>
      <c r="C10" s="114" t="s">
        <v>81</v>
      </c>
      <c r="D10" s="114" t="s">
        <v>82</v>
      </c>
      <c r="E10" s="62">
        <v>203011</v>
      </c>
      <c r="F10" s="63" t="s">
        <v>83</v>
      </c>
      <c r="G10" s="48">
        <v>605584.68</v>
      </c>
      <c r="H10" s="117"/>
      <c r="I10" s="48">
        <v>605584.68</v>
      </c>
      <c r="J10" s="117"/>
      <c r="K10" s="117"/>
      <c r="L10" s="117"/>
      <c r="M10" s="117"/>
      <c r="N10" s="117"/>
      <c r="O10" s="117"/>
      <c r="P10" s="117"/>
      <c r="Q10" s="117"/>
    </row>
  </sheetData>
  <mergeCells count="16">
    <mergeCell ref="B2:Q2"/>
    <mergeCell ref="B4:F4"/>
    <mergeCell ref="B5:D5"/>
    <mergeCell ref="E5:E6"/>
    <mergeCell ref="F5:F6"/>
    <mergeCell ref="G4:G6"/>
    <mergeCell ref="H4:H6"/>
    <mergeCell ref="I4:I6"/>
    <mergeCell ref="J4:J6"/>
    <mergeCell ref="K4:K6"/>
    <mergeCell ref="L4:L6"/>
    <mergeCell ref="M4:M6"/>
    <mergeCell ref="N4:N6"/>
    <mergeCell ref="O4:O6"/>
    <mergeCell ref="P4:P6"/>
    <mergeCell ref="Q4:Q6"/>
  </mergeCells>
  <printOptions horizontalCentered="1"/>
  <pageMargins left="0.589583333333333" right="0.589583333333333" top="1.37708333333333" bottom="0.983333333333333" header="0" footer="0"/>
  <pageSetup paperSize="9" scale="80" fitToHeight="0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4"/>
  <sheetViews>
    <sheetView workbookViewId="0">
      <pane ySplit="6" topLeftCell="A7" activePane="bottomLeft" state="frozen"/>
      <selection/>
      <selection pane="bottomLeft" activeCell="A8" sqref="$A8:$XFD10"/>
    </sheetView>
  </sheetViews>
  <sheetFormatPr defaultColWidth="10" defaultRowHeight="13.5"/>
  <cols>
    <col min="1" max="1" width="1.5" style="2" customWidth="1"/>
    <col min="2" max="4" width="5.625" style="2" customWidth="1"/>
    <col min="5" max="5" width="13.875" style="2" customWidth="1"/>
    <col min="6" max="6" width="41.25" style="2" customWidth="1"/>
    <col min="7" max="11" width="14.125" style="2" customWidth="1"/>
    <col min="12" max="12" width="1.5" style="2" customWidth="1"/>
    <col min="13" max="15" width="9.75" style="2" customWidth="1"/>
    <col min="16" max="16384" width="10" style="2"/>
  </cols>
  <sheetData>
    <row r="1" ht="25" customHeight="1" spans="1:12">
      <c r="A1" s="37"/>
      <c r="B1" s="1"/>
      <c r="C1" s="37"/>
      <c r="D1" s="37"/>
      <c r="E1" s="37"/>
      <c r="F1" s="95"/>
      <c r="G1" s="40"/>
      <c r="H1" s="40"/>
      <c r="I1" s="40"/>
      <c r="J1" s="40"/>
      <c r="K1" s="51" t="s">
        <v>84</v>
      </c>
      <c r="L1" s="44"/>
    </row>
    <row r="2" ht="22.5" customHeight="1" spans="1:12">
      <c r="A2" s="37"/>
      <c r="B2" s="41" t="s">
        <v>85</v>
      </c>
      <c r="C2" s="41"/>
      <c r="D2" s="41"/>
      <c r="E2" s="41"/>
      <c r="F2" s="41"/>
      <c r="G2" s="41"/>
      <c r="H2" s="41"/>
      <c r="I2" s="41"/>
      <c r="J2" s="41"/>
      <c r="K2" s="41"/>
      <c r="L2" s="44" t="s">
        <v>4</v>
      </c>
    </row>
    <row r="3" ht="19.55" customHeight="1" spans="1:12">
      <c r="A3" s="42"/>
      <c r="B3" s="43" t="s">
        <v>6</v>
      </c>
      <c r="C3" s="43"/>
      <c r="D3" s="43"/>
      <c r="E3" s="43"/>
      <c r="F3" s="43"/>
      <c r="G3" s="42"/>
      <c r="H3" s="42"/>
      <c r="I3" s="89"/>
      <c r="J3" s="89"/>
      <c r="K3" s="52" t="s">
        <v>7</v>
      </c>
      <c r="L3" s="53"/>
    </row>
    <row r="4" ht="24" customHeight="1" spans="1:12">
      <c r="A4" s="44"/>
      <c r="B4" s="45" t="s">
        <v>10</v>
      </c>
      <c r="C4" s="45"/>
      <c r="D4" s="45"/>
      <c r="E4" s="45"/>
      <c r="F4" s="45"/>
      <c r="G4" s="45" t="s">
        <v>59</v>
      </c>
      <c r="H4" s="45" t="s">
        <v>86</v>
      </c>
      <c r="I4" s="45" t="s">
        <v>87</v>
      </c>
      <c r="J4" s="45" t="s">
        <v>88</v>
      </c>
      <c r="K4" s="60" t="s">
        <v>89</v>
      </c>
      <c r="L4" s="54"/>
    </row>
    <row r="5" ht="24" customHeight="1" spans="1:12">
      <c r="A5" s="46"/>
      <c r="B5" s="45" t="s">
        <v>70</v>
      </c>
      <c r="C5" s="45"/>
      <c r="D5" s="45"/>
      <c r="E5" s="45" t="s">
        <v>71</v>
      </c>
      <c r="F5" s="45" t="s">
        <v>72</v>
      </c>
      <c r="G5" s="45"/>
      <c r="H5" s="45"/>
      <c r="I5" s="45"/>
      <c r="J5" s="45"/>
      <c r="K5" s="45"/>
      <c r="L5" s="54"/>
    </row>
    <row r="6" ht="24" customHeight="1" spans="1:12">
      <c r="A6" s="46"/>
      <c r="B6" s="45" t="s">
        <v>73</v>
      </c>
      <c r="C6" s="45" t="s">
        <v>74</v>
      </c>
      <c r="D6" s="45" t="s">
        <v>75</v>
      </c>
      <c r="E6" s="45"/>
      <c r="F6" s="45"/>
      <c r="G6" s="45"/>
      <c r="H6" s="45"/>
      <c r="I6" s="45"/>
      <c r="J6" s="45"/>
      <c r="K6" s="45"/>
      <c r="L6" s="55"/>
    </row>
    <row r="7" ht="27" customHeight="1" spans="1:12">
      <c r="A7" s="47"/>
      <c r="B7" s="45"/>
      <c r="C7" s="45"/>
      <c r="D7" s="45"/>
      <c r="E7" s="45"/>
      <c r="F7" s="45" t="s">
        <v>76</v>
      </c>
      <c r="G7" s="48">
        <f>SUM(G8:G10)</f>
        <v>8714048.37</v>
      </c>
      <c r="H7" s="48">
        <f>SUM(G8:G10)</f>
        <v>8714048.37</v>
      </c>
      <c r="I7" s="48"/>
      <c r="J7" s="48"/>
      <c r="K7" s="48"/>
      <c r="L7" s="56"/>
    </row>
    <row r="8" ht="54" customHeight="1" spans="1:12">
      <c r="A8" s="47"/>
      <c r="B8" s="45">
        <v>205</v>
      </c>
      <c r="C8" s="45">
        <v>99</v>
      </c>
      <c r="D8" s="45">
        <v>99</v>
      </c>
      <c r="E8" s="62">
        <v>203011</v>
      </c>
      <c r="F8" s="62" t="s">
        <v>77</v>
      </c>
      <c r="G8" s="48">
        <v>7301017.45</v>
      </c>
      <c r="H8" s="48">
        <v>7301017.45</v>
      </c>
      <c r="I8" s="48"/>
      <c r="J8" s="48"/>
      <c r="K8" s="48"/>
      <c r="L8" s="56"/>
    </row>
    <row r="9" ht="54" customHeight="1" spans="1:12">
      <c r="A9" s="47"/>
      <c r="B9" s="45">
        <v>208</v>
      </c>
      <c r="C9" s="114" t="s">
        <v>78</v>
      </c>
      <c r="D9" s="114" t="s">
        <v>78</v>
      </c>
      <c r="E9" s="62">
        <v>203011</v>
      </c>
      <c r="F9" s="63" t="s">
        <v>79</v>
      </c>
      <c r="G9" s="48">
        <v>807446.24</v>
      </c>
      <c r="H9" s="48">
        <v>807446.24</v>
      </c>
      <c r="I9" s="48"/>
      <c r="J9" s="48"/>
      <c r="K9" s="48"/>
      <c r="L9" s="56"/>
    </row>
    <row r="10" ht="54" customHeight="1" spans="1:12">
      <c r="A10" s="47"/>
      <c r="B10" s="114" t="s">
        <v>80</v>
      </c>
      <c r="C10" s="114" t="s">
        <v>81</v>
      </c>
      <c r="D10" s="114" t="s">
        <v>82</v>
      </c>
      <c r="E10" s="62">
        <v>203011</v>
      </c>
      <c r="F10" s="62" t="s">
        <v>83</v>
      </c>
      <c r="G10" s="48">
        <v>605584.68</v>
      </c>
      <c r="H10" s="48">
        <v>605584.68</v>
      </c>
      <c r="I10" s="48"/>
      <c r="J10" s="48"/>
      <c r="K10" s="48"/>
      <c r="L10" s="56"/>
    </row>
    <row r="11" ht="27" customHeight="1"/>
    <row r="12" ht="27" customHeight="1"/>
    <row r="13" ht="27" customHeight="1"/>
    <row r="14" ht="27" customHeight="1"/>
    <row r="15" ht="27" customHeight="1"/>
    <row r="16" ht="27" customHeight="1"/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</sheetData>
  <mergeCells count="11">
    <mergeCell ref="B2:K2"/>
    <mergeCell ref="B3:F3"/>
    <mergeCell ref="B4:F4"/>
    <mergeCell ref="B5:D5"/>
    <mergeCell ref="E5:E6"/>
    <mergeCell ref="F5:F6"/>
    <mergeCell ref="G4:G6"/>
    <mergeCell ref="H4:H6"/>
    <mergeCell ref="I4:I6"/>
    <mergeCell ref="J4:J6"/>
    <mergeCell ref="K4:K6"/>
  </mergeCells>
  <printOptions horizontalCentered="1"/>
  <pageMargins left="0.589583333333333" right="0.589583333333333" top="1.37708333333333" bottom="0.983333333333333" header="0" footer="0"/>
  <pageSetup paperSize="9" fitToHeight="0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34"/>
  <sheetViews>
    <sheetView workbookViewId="0">
      <pane ySplit="5" topLeftCell="A6" activePane="bottomLeft" state="frozen"/>
      <selection/>
      <selection pane="bottomLeft" activeCell="C39" sqref="C39"/>
    </sheetView>
  </sheetViews>
  <sheetFormatPr defaultColWidth="10" defaultRowHeight="13.5"/>
  <cols>
    <col min="1" max="1" width="1.5" style="2" customWidth="1"/>
    <col min="2" max="2" width="28.5" style="2" customWidth="1"/>
    <col min="3" max="3" width="19.375" style="2" customWidth="1"/>
    <col min="4" max="4" width="28.5" style="2" customWidth="1"/>
    <col min="5" max="8" width="19.375" style="2" customWidth="1"/>
    <col min="9" max="9" width="1.5" style="2" customWidth="1"/>
    <col min="10" max="12" width="9.75" style="2" customWidth="1"/>
    <col min="13" max="16384" width="10" style="2"/>
  </cols>
  <sheetData>
    <row r="1" ht="25" customHeight="1" spans="1:9">
      <c r="A1" s="103"/>
      <c r="B1" s="1"/>
      <c r="C1" s="104"/>
      <c r="D1" s="104"/>
      <c r="E1" s="104"/>
      <c r="F1" s="104"/>
      <c r="G1" s="104"/>
      <c r="H1" s="105" t="s">
        <v>90</v>
      </c>
      <c r="I1" s="111" t="s">
        <v>4</v>
      </c>
    </row>
    <row r="2" ht="22.5" customHeight="1" spans="1:9">
      <c r="A2" s="104"/>
      <c r="B2" s="106" t="s">
        <v>91</v>
      </c>
      <c r="C2" s="106"/>
      <c r="D2" s="106"/>
      <c r="E2" s="106"/>
      <c r="F2" s="106"/>
      <c r="G2" s="106"/>
      <c r="H2" s="106"/>
      <c r="I2" s="111"/>
    </row>
    <row r="3" ht="19.55" customHeight="1" spans="1:9">
      <c r="A3" s="107"/>
      <c r="B3" s="43" t="s">
        <v>6</v>
      </c>
      <c r="C3" s="43"/>
      <c r="D3" s="96"/>
      <c r="E3" s="96"/>
      <c r="F3" s="96"/>
      <c r="G3" s="96"/>
      <c r="H3" s="108" t="s">
        <v>7</v>
      </c>
      <c r="I3" s="112"/>
    </row>
    <row r="4" ht="15" customHeight="1" spans="1:9">
      <c r="A4" s="109"/>
      <c r="B4" s="45" t="s">
        <v>8</v>
      </c>
      <c r="C4" s="45"/>
      <c r="D4" s="45" t="s">
        <v>9</v>
      </c>
      <c r="E4" s="45"/>
      <c r="F4" s="45"/>
      <c r="G4" s="45"/>
      <c r="H4" s="45"/>
      <c r="I4" s="98"/>
    </row>
    <row r="5" ht="15" customHeight="1" spans="1:9">
      <c r="A5" s="109"/>
      <c r="B5" s="45" t="s">
        <v>10</v>
      </c>
      <c r="C5" s="45" t="s">
        <v>11</v>
      </c>
      <c r="D5" s="45" t="s">
        <v>10</v>
      </c>
      <c r="E5" s="45" t="s">
        <v>59</v>
      </c>
      <c r="F5" s="45" t="s">
        <v>92</v>
      </c>
      <c r="G5" s="45" t="s">
        <v>93</v>
      </c>
      <c r="H5" s="45" t="s">
        <v>94</v>
      </c>
      <c r="I5" s="98"/>
    </row>
    <row r="6" ht="15" customHeight="1" spans="1:9">
      <c r="A6" s="44"/>
      <c r="B6" s="62" t="s">
        <v>95</v>
      </c>
      <c r="C6" s="85">
        <f>SUM(C7:C13)</f>
        <v>8714048.37</v>
      </c>
      <c r="D6" s="62" t="s">
        <v>96</v>
      </c>
      <c r="E6" s="85">
        <f>SUM(E7:E33)</f>
        <v>8714048.37</v>
      </c>
      <c r="F6" s="85">
        <f>SUM(F7:F33)</f>
        <v>8714048.37</v>
      </c>
      <c r="G6" s="85"/>
      <c r="H6" s="85"/>
      <c r="I6" s="55"/>
    </row>
    <row r="7" ht="15" customHeight="1" spans="1:9">
      <c r="A7" s="44"/>
      <c r="B7" s="62" t="s">
        <v>97</v>
      </c>
      <c r="C7" s="85">
        <v>8714048.37</v>
      </c>
      <c r="D7" s="62" t="s">
        <v>98</v>
      </c>
      <c r="E7" s="85"/>
      <c r="F7" s="85"/>
      <c r="G7" s="85"/>
      <c r="H7" s="85"/>
      <c r="I7" s="55"/>
    </row>
    <row r="8" ht="15" customHeight="1" spans="1:9">
      <c r="A8" s="44"/>
      <c r="B8" s="62" t="s">
        <v>99</v>
      </c>
      <c r="C8" s="85"/>
      <c r="D8" s="62" t="s">
        <v>100</v>
      </c>
      <c r="E8" s="85"/>
      <c r="F8" s="85"/>
      <c r="G8" s="85"/>
      <c r="H8" s="85"/>
      <c r="I8" s="55"/>
    </row>
    <row r="9" ht="15" customHeight="1" spans="1:9">
      <c r="A9" s="44"/>
      <c r="B9" s="62" t="s">
        <v>101</v>
      </c>
      <c r="C9" s="85"/>
      <c r="D9" s="62" t="s">
        <v>102</v>
      </c>
      <c r="E9" s="85"/>
      <c r="F9" s="85"/>
      <c r="G9" s="85"/>
      <c r="H9" s="85"/>
      <c r="I9" s="55"/>
    </row>
    <row r="10" ht="15" customHeight="1" spans="1:9">
      <c r="A10" s="44"/>
      <c r="B10" s="62" t="s">
        <v>103</v>
      </c>
      <c r="C10" s="85"/>
      <c r="D10" s="62" t="s">
        <v>104</v>
      </c>
      <c r="E10" s="85"/>
      <c r="F10" s="85"/>
      <c r="G10" s="85"/>
      <c r="H10" s="85"/>
      <c r="I10" s="55"/>
    </row>
    <row r="11" ht="15" customHeight="1" spans="1:9">
      <c r="A11" s="44"/>
      <c r="B11" s="62" t="s">
        <v>97</v>
      </c>
      <c r="C11" s="85"/>
      <c r="D11" s="62" t="s">
        <v>105</v>
      </c>
      <c r="E11" s="85">
        <v>7301017.45</v>
      </c>
      <c r="F11" s="85">
        <v>7301017.45</v>
      </c>
      <c r="G11" s="85"/>
      <c r="H11" s="85"/>
      <c r="I11" s="55"/>
    </row>
    <row r="12" ht="15" customHeight="1" spans="1:9">
      <c r="A12" s="44"/>
      <c r="B12" s="62" t="s">
        <v>99</v>
      </c>
      <c r="C12" s="85"/>
      <c r="D12" s="62" t="s">
        <v>106</v>
      </c>
      <c r="E12" s="85"/>
      <c r="F12" s="85"/>
      <c r="G12" s="85"/>
      <c r="H12" s="85"/>
      <c r="I12" s="55"/>
    </row>
    <row r="13" ht="15" customHeight="1" spans="1:9">
      <c r="A13" s="44"/>
      <c r="B13" s="62" t="s">
        <v>101</v>
      </c>
      <c r="C13" s="85"/>
      <c r="D13" s="62" t="s">
        <v>107</v>
      </c>
      <c r="E13" s="85"/>
      <c r="F13" s="85"/>
      <c r="G13" s="85"/>
      <c r="H13" s="85"/>
      <c r="I13" s="55"/>
    </row>
    <row r="14" ht="15" customHeight="1" spans="1:9">
      <c r="A14" s="44"/>
      <c r="B14" s="62"/>
      <c r="C14" s="85"/>
      <c r="D14" s="62" t="s">
        <v>108</v>
      </c>
      <c r="E14" s="85">
        <v>807446.24</v>
      </c>
      <c r="F14" s="85">
        <v>807446.24</v>
      </c>
      <c r="G14" s="85"/>
      <c r="H14" s="85"/>
      <c r="I14" s="55"/>
    </row>
    <row r="15" ht="15" customHeight="1" spans="1:9">
      <c r="A15" s="44"/>
      <c r="B15" s="62" t="s">
        <v>109</v>
      </c>
      <c r="C15" s="85"/>
      <c r="D15" s="62" t="s">
        <v>110</v>
      </c>
      <c r="E15" s="85"/>
      <c r="F15" s="85"/>
      <c r="G15" s="85"/>
      <c r="H15" s="85"/>
      <c r="I15" s="55"/>
    </row>
    <row r="16" ht="15" customHeight="1" spans="1:9">
      <c r="A16" s="44"/>
      <c r="B16" s="62" t="s">
        <v>109</v>
      </c>
      <c r="C16" s="85"/>
      <c r="D16" s="62" t="s">
        <v>111</v>
      </c>
      <c r="E16" s="85"/>
      <c r="F16" s="85"/>
      <c r="G16" s="85"/>
      <c r="H16" s="85"/>
      <c r="I16" s="55"/>
    </row>
    <row r="17" ht="15" customHeight="1" spans="1:9">
      <c r="A17" s="44"/>
      <c r="B17" s="62" t="s">
        <v>109</v>
      </c>
      <c r="C17" s="85"/>
      <c r="D17" s="62" t="s">
        <v>112</v>
      </c>
      <c r="E17" s="85"/>
      <c r="F17" s="85"/>
      <c r="G17" s="85"/>
      <c r="H17" s="85"/>
      <c r="I17" s="55"/>
    </row>
    <row r="18" ht="15" customHeight="1" spans="1:9">
      <c r="A18" s="44"/>
      <c r="B18" s="62" t="s">
        <v>109</v>
      </c>
      <c r="C18" s="85"/>
      <c r="D18" s="62" t="s">
        <v>113</v>
      </c>
      <c r="E18" s="85"/>
      <c r="F18" s="85"/>
      <c r="G18" s="85"/>
      <c r="H18" s="85"/>
      <c r="I18" s="55"/>
    </row>
    <row r="19" ht="15" customHeight="1" spans="1:9">
      <c r="A19" s="44"/>
      <c r="B19" s="62" t="s">
        <v>109</v>
      </c>
      <c r="C19" s="85"/>
      <c r="D19" s="62" t="s">
        <v>114</v>
      </c>
      <c r="E19" s="85"/>
      <c r="F19" s="85"/>
      <c r="G19" s="85"/>
      <c r="H19" s="85"/>
      <c r="I19" s="55"/>
    </row>
    <row r="20" ht="15" customHeight="1" spans="1:9">
      <c r="A20" s="44"/>
      <c r="B20" s="62" t="s">
        <v>109</v>
      </c>
      <c r="C20" s="85"/>
      <c r="D20" s="62" t="s">
        <v>115</v>
      </c>
      <c r="E20" s="85"/>
      <c r="F20" s="85"/>
      <c r="G20" s="85"/>
      <c r="H20" s="85"/>
      <c r="I20" s="55"/>
    </row>
    <row r="21" ht="15" customHeight="1" spans="1:9">
      <c r="A21" s="44"/>
      <c r="B21" s="62" t="s">
        <v>109</v>
      </c>
      <c r="C21" s="85"/>
      <c r="D21" s="62" t="s">
        <v>116</v>
      </c>
      <c r="E21" s="85"/>
      <c r="F21" s="85"/>
      <c r="G21" s="85"/>
      <c r="H21" s="85"/>
      <c r="I21" s="55"/>
    </row>
    <row r="22" ht="15" customHeight="1" spans="1:9">
      <c r="A22" s="44"/>
      <c r="B22" s="62" t="s">
        <v>109</v>
      </c>
      <c r="C22" s="85"/>
      <c r="D22" s="62" t="s">
        <v>117</v>
      </c>
      <c r="E22" s="85"/>
      <c r="F22" s="85"/>
      <c r="G22" s="85"/>
      <c r="H22" s="85"/>
      <c r="I22" s="55"/>
    </row>
    <row r="23" ht="15" customHeight="1" spans="1:9">
      <c r="A23" s="44"/>
      <c r="B23" s="62" t="s">
        <v>109</v>
      </c>
      <c r="C23" s="85"/>
      <c r="D23" s="62" t="s">
        <v>118</v>
      </c>
      <c r="E23" s="85"/>
      <c r="F23" s="85"/>
      <c r="G23" s="85"/>
      <c r="H23" s="85"/>
      <c r="I23" s="55"/>
    </row>
    <row r="24" ht="15" customHeight="1" spans="1:9">
      <c r="A24" s="44"/>
      <c r="B24" s="62" t="s">
        <v>109</v>
      </c>
      <c r="C24" s="85"/>
      <c r="D24" s="62" t="s">
        <v>119</v>
      </c>
      <c r="E24" s="85"/>
      <c r="F24" s="85"/>
      <c r="G24" s="85"/>
      <c r="H24" s="85"/>
      <c r="I24" s="55"/>
    </row>
    <row r="25" ht="15" customHeight="1" spans="1:9">
      <c r="A25" s="44"/>
      <c r="B25" s="62" t="s">
        <v>109</v>
      </c>
      <c r="C25" s="85"/>
      <c r="D25" s="62" t="s">
        <v>120</v>
      </c>
      <c r="E25" s="85"/>
      <c r="F25" s="85"/>
      <c r="G25" s="85"/>
      <c r="H25" s="85"/>
      <c r="I25" s="55"/>
    </row>
    <row r="26" ht="15" customHeight="1" spans="1:9">
      <c r="A26" s="44"/>
      <c r="B26" s="62" t="s">
        <v>109</v>
      </c>
      <c r="C26" s="85"/>
      <c r="D26" s="62" t="s">
        <v>121</v>
      </c>
      <c r="E26" s="85">
        <v>605584.68</v>
      </c>
      <c r="F26" s="85">
        <v>605584.68</v>
      </c>
      <c r="G26" s="85"/>
      <c r="H26" s="85"/>
      <c r="I26" s="55"/>
    </row>
    <row r="27" ht="15" customHeight="1" spans="1:9">
      <c r="A27" s="44"/>
      <c r="B27" s="62" t="s">
        <v>109</v>
      </c>
      <c r="C27" s="85"/>
      <c r="D27" s="62" t="s">
        <v>122</v>
      </c>
      <c r="E27" s="85"/>
      <c r="F27" s="85"/>
      <c r="G27" s="85"/>
      <c r="H27" s="85"/>
      <c r="I27" s="55"/>
    </row>
    <row r="28" ht="15" customHeight="1" spans="1:9">
      <c r="A28" s="44"/>
      <c r="B28" s="62" t="s">
        <v>109</v>
      </c>
      <c r="C28" s="85"/>
      <c r="D28" s="62" t="s">
        <v>123</v>
      </c>
      <c r="E28" s="85"/>
      <c r="F28" s="85"/>
      <c r="G28" s="85"/>
      <c r="H28" s="85"/>
      <c r="I28" s="55"/>
    </row>
    <row r="29" ht="15" customHeight="1" spans="1:9">
      <c r="A29" s="44"/>
      <c r="B29" s="62" t="s">
        <v>109</v>
      </c>
      <c r="C29" s="85"/>
      <c r="D29" s="62" t="s">
        <v>124</v>
      </c>
      <c r="E29" s="85"/>
      <c r="F29" s="85"/>
      <c r="G29" s="85"/>
      <c r="H29" s="85"/>
      <c r="I29" s="55"/>
    </row>
    <row r="30" ht="15" customHeight="1" spans="1:9">
      <c r="A30" s="44"/>
      <c r="B30" s="62" t="s">
        <v>109</v>
      </c>
      <c r="C30" s="85"/>
      <c r="D30" s="62" t="s">
        <v>125</v>
      </c>
      <c r="E30" s="85"/>
      <c r="F30" s="85"/>
      <c r="G30" s="85"/>
      <c r="H30" s="85"/>
      <c r="I30" s="55"/>
    </row>
    <row r="31" ht="15" customHeight="1" spans="1:9">
      <c r="A31" s="44"/>
      <c r="B31" s="62" t="s">
        <v>109</v>
      </c>
      <c r="C31" s="85"/>
      <c r="D31" s="62" t="s">
        <v>126</v>
      </c>
      <c r="E31" s="85"/>
      <c r="F31" s="85"/>
      <c r="G31" s="85"/>
      <c r="H31" s="85"/>
      <c r="I31" s="55"/>
    </row>
    <row r="32" ht="15" customHeight="1" spans="1:9">
      <c r="A32" s="44"/>
      <c r="B32" s="62" t="s">
        <v>109</v>
      </c>
      <c r="C32" s="85"/>
      <c r="D32" s="62" t="s">
        <v>127</v>
      </c>
      <c r="E32" s="85"/>
      <c r="F32" s="85"/>
      <c r="G32" s="85"/>
      <c r="H32" s="85"/>
      <c r="I32" s="55"/>
    </row>
    <row r="33" ht="15" customHeight="1" spans="1:9">
      <c r="A33" s="44"/>
      <c r="B33" s="62" t="s">
        <v>109</v>
      </c>
      <c r="C33" s="85"/>
      <c r="D33" s="62" t="s">
        <v>128</v>
      </c>
      <c r="E33" s="85"/>
      <c r="F33" s="85"/>
      <c r="G33" s="85"/>
      <c r="H33" s="85"/>
      <c r="I33" s="55"/>
    </row>
    <row r="34" ht="9.75" customHeight="1" spans="1:9">
      <c r="A34" s="110"/>
      <c r="B34" s="110"/>
      <c r="C34" s="110"/>
      <c r="D34" s="39"/>
      <c r="E34" s="110"/>
      <c r="F34" s="110"/>
      <c r="G34" s="110"/>
      <c r="H34" s="110"/>
      <c r="I34" s="113"/>
    </row>
  </sheetData>
  <mergeCells count="6">
    <mergeCell ref="B2:H2"/>
    <mergeCell ref="B3:C3"/>
    <mergeCell ref="B4:C4"/>
    <mergeCell ref="D4:H4"/>
    <mergeCell ref="A7:A9"/>
    <mergeCell ref="A11:A33"/>
  </mergeCells>
  <printOptions horizontalCentered="1"/>
  <pageMargins left="0.589583333333333" right="0.589583333333333" top="1.37708333333333" bottom="0.983333333333333" header="0" footer="0"/>
  <pageSetup paperSize="9" scale="80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AN38"/>
  <sheetViews>
    <sheetView workbookViewId="0">
      <pane ySplit="6" topLeftCell="A7" activePane="bottomLeft" state="frozen"/>
      <selection/>
      <selection pane="bottomLeft" activeCell="M10" sqref="M10"/>
    </sheetView>
  </sheetViews>
  <sheetFormatPr defaultColWidth="10" defaultRowHeight="13.5"/>
  <cols>
    <col min="1" max="1" width="1.5" style="86" customWidth="1"/>
    <col min="2" max="3" width="6.125" style="86" customWidth="1"/>
    <col min="4" max="4" width="8.75" style="86" customWidth="1"/>
    <col min="5" max="5" width="26.625" style="86" customWidth="1"/>
    <col min="6" max="9" width="16.5" style="86" customWidth="1"/>
    <col min="10" max="39" width="5.75" style="86" customWidth="1"/>
    <col min="40" max="40" width="1.5" style="86" customWidth="1"/>
    <col min="41" max="42" width="9.75" style="86" customWidth="1"/>
    <col min="43" max="16384" width="10" style="86"/>
  </cols>
  <sheetData>
    <row r="1" ht="25" customHeight="1" spans="1:40">
      <c r="A1" s="83"/>
      <c r="B1" s="1"/>
      <c r="C1" s="1"/>
      <c r="D1" s="1"/>
      <c r="E1" s="83"/>
      <c r="F1" s="83"/>
      <c r="G1" s="83"/>
      <c r="H1" s="40"/>
      <c r="I1" s="95"/>
      <c r="J1" s="95"/>
      <c r="K1" s="40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  <c r="AC1" s="95"/>
      <c r="AD1" s="95"/>
      <c r="AE1" s="95"/>
      <c r="AF1" s="95"/>
      <c r="AG1" s="95"/>
      <c r="AH1" s="95"/>
      <c r="AI1" s="95"/>
      <c r="AJ1" s="95"/>
      <c r="AK1" s="95"/>
      <c r="AL1" s="95"/>
      <c r="AM1" s="97" t="s">
        <v>129</v>
      </c>
      <c r="AN1" s="98"/>
    </row>
    <row r="2" ht="22.5" customHeight="1" spans="1:40">
      <c r="A2" s="40"/>
      <c r="B2" s="87" t="s">
        <v>130</v>
      </c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8"/>
      <c r="W2" s="88"/>
      <c r="X2" s="88"/>
      <c r="Y2" s="88"/>
      <c r="Z2" s="88"/>
      <c r="AA2" s="88"/>
      <c r="AB2" s="88"/>
      <c r="AC2" s="88"/>
      <c r="AD2" s="88"/>
      <c r="AE2" s="88"/>
      <c r="AF2" s="88"/>
      <c r="AG2" s="88"/>
      <c r="AH2" s="88"/>
      <c r="AI2" s="88"/>
      <c r="AJ2" s="88"/>
      <c r="AK2" s="88"/>
      <c r="AL2" s="88"/>
      <c r="AM2" s="99"/>
      <c r="AN2" s="98"/>
    </row>
    <row r="3" ht="19.55" customHeight="1" spans="1:40">
      <c r="A3" s="89"/>
      <c r="B3" s="90" t="s">
        <v>6</v>
      </c>
      <c r="C3" s="91"/>
      <c r="D3" s="91"/>
      <c r="E3" s="91"/>
      <c r="G3" s="89"/>
      <c r="H3" s="35"/>
      <c r="I3" s="96"/>
      <c r="J3" s="96"/>
      <c r="K3" s="89"/>
      <c r="L3" s="96"/>
      <c r="M3" s="96"/>
      <c r="N3" s="96"/>
      <c r="O3" s="96"/>
      <c r="P3" s="96"/>
      <c r="Q3" s="96"/>
      <c r="R3" s="96"/>
      <c r="S3" s="96"/>
      <c r="T3" s="96"/>
      <c r="U3" s="96"/>
      <c r="V3" s="96"/>
      <c r="W3" s="96"/>
      <c r="X3" s="96"/>
      <c r="Y3" s="96"/>
      <c r="Z3" s="96"/>
      <c r="AA3" s="96"/>
      <c r="AB3" s="96"/>
      <c r="AC3" s="96"/>
      <c r="AD3" s="96"/>
      <c r="AE3" s="96"/>
      <c r="AF3" s="96"/>
      <c r="AG3" s="96"/>
      <c r="AH3" s="96"/>
      <c r="AI3" s="96"/>
      <c r="AJ3" s="96"/>
      <c r="AK3" s="100" t="s">
        <v>7</v>
      </c>
      <c r="AL3" s="101"/>
      <c r="AM3" s="102"/>
      <c r="AN3" s="98"/>
    </row>
    <row r="4" ht="24" customHeight="1" spans="1:40">
      <c r="A4" s="46"/>
      <c r="B4" s="60"/>
      <c r="C4" s="60"/>
      <c r="D4" s="60"/>
      <c r="E4" s="60"/>
      <c r="F4" s="60" t="s">
        <v>131</v>
      </c>
      <c r="G4" s="60" t="s">
        <v>132</v>
      </c>
      <c r="H4" s="60"/>
      <c r="I4" s="60"/>
      <c r="J4" s="60"/>
      <c r="K4" s="60"/>
      <c r="L4" s="60"/>
      <c r="M4" s="60"/>
      <c r="N4" s="60"/>
      <c r="O4" s="60"/>
      <c r="P4" s="60"/>
      <c r="Q4" s="60" t="s">
        <v>133</v>
      </c>
      <c r="R4" s="60"/>
      <c r="S4" s="60"/>
      <c r="T4" s="60"/>
      <c r="U4" s="60"/>
      <c r="V4" s="60"/>
      <c r="W4" s="60"/>
      <c r="X4" s="60"/>
      <c r="Y4" s="60"/>
      <c r="Z4" s="60"/>
      <c r="AA4" s="60" t="s">
        <v>134</v>
      </c>
      <c r="AB4" s="60"/>
      <c r="AC4" s="60"/>
      <c r="AD4" s="60"/>
      <c r="AE4" s="60"/>
      <c r="AF4" s="60"/>
      <c r="AG4" s="60"/>
      <c r="AH4" s="60"/>
      <c r="AI4" s="60"/>
      <c r="AJ4" s="60"/>
      <c r="AK4" s="60"/>
      <c r="AL4" s="60"/>
      <c r="AM4" s="60"/>
      <c r="AN4" s="98"/>
    </row>
    <row r="5" ht="30" customHeight="1" spans="1:40">
      <c r="A5" s="46"/>
      <c r="B5" s="60" t="s">
        <v>70</v>
      </c>
      <c r="C5" s="60"/>
      <c r="D5" s="92" t="s">
        <v>71</v>
      </c>
      <c r="E5" s="60" t="s">
        <v>135</v>
      </c>
      <c r="F5" s="60"/>
      <c r="G5" s="60" t="s">
        <v>59</v>
      </c>
      <c r="H5" s="60" t="s">
        <v>136</v>
      </c>
      <c r="I5" s="60"/>
      <c r="J5" s="60"/>
      <c r="K5" s="60" t="s">
        <v>137</v>
      </c>
      <c r="L5" s="60"/>
      <c r="M5" s="60"/>
      <c r="N5" s="60" t="s">
        <v>138</v>
      </c>
      <c r="O5" s="60"/>
      <c r="P5" s="60"/>
      <c r="Q5" s="60" t="s">
        <v>59</v>
      </c>
      <c r="R5" s="60" t="s">
        <v>136</v>
      </c>
      <c r="S5" s="60"/>
      <c r="T5" s="60"/>
      <c r="U5" s="60" t="s">
        <v>137</v>
      </c>
      <c r="V5" s="60"/>
      <c r="W5" s="60"/>
      <c r="X5" s="60" t="s">
        <v>138</v>
      </c>
      <c r="Y5" s="60"/>
      <c r="Z5" s="60"/>
      <c r="AA5" s="60" t="s">
        <v>59</v>
      </c>
      <c r="AB5" s="60" t="s">
        <v>136</v>
      </c>
      <c r="AC5" s="60"/>
      <c r="AD5" s="60"/>
      <c r="AE5" s="60" t="s">
        <v>137</v>
      </c>
      <c r="AF5" s="60"/>
      <c r="AG5" s="60"/>
      <c r="AH5" s="60" t="s">
        <v>138</v>
      </c>
      <c r="AI5" s="60"/>
      <c r="AJ5" s="60"/>
      <c r="AK5" s="60" t="s">
        <v>139</v>
      </c>
      <c r="AL5" s="60"/>
      <c r="AM5" s="60"/>
      <c r="AN5" s="98"/>
    </row>
    <row r="6" ht="30" customHeight="1" spans="1:40">
      <c r="A6" s="39"/>
      <c r="B6" s="60" t="s">
        <v>73</v>
      </c>
      <c r="C6" s="60" t="s">
        <v>74</v>
      </c>
      <c r="D6" s="93"/>
      <c r="E6" s="60"/>
      <c r="F6" s="60"/>
      <c r="G6" s="60"/>
      <c r="H6" s="60" t="s">
        <v>140</v>
      </c>
      <c r="I6" s="60" t="s">
        <v>86</v>
      </c>
      <c r="J6" s="60" t="s">
        <v>87</v>
      </c>
      <c r="K6" s="60" t="s">
        <v>140</v>
      </c>
      <c r="L6" s="60" t="s">
        <v>86</v>
      </c>
      <c r="M6" s="60" t="s">
        <v>87</v>
      </c>
      <c r="N6" s="60" t="s">
        <v>140</v>
      </c>
      <c r="O6" s="60" t="s">
        <v>86</v>
      </c>
      <c r="P6" s="60" t="s">
        <v>87</v>
      </c>
      <c r="Q6" s="60"/>
      <c r="R6" s="60" t="s">
        <v>140</v>
      </c>
      <c r="S6" s="60" t="s">
        <v>86</v>
      </c>
      <c r="T6" s="60" t="s">
        <v>87</v>
      </c>
      <c r="U6" s="60" t="s">
        <v>140</v>
      </c>
      <c r="V6" s="60" t="s">
        <v>86</v>
      </c>
      <c r="W6" s="60" t="s">
        <v>87</v>
      </c>
      <c r="X6" s="60" t="s">
        <v>140</v>
      </c>
      <c r="Y6" s="60" t="s">
        <v>86</v>
      </c>
      <c r="Z6" s="60" t="s">
        <v>87</v>
      </c>
      <c r="AA6" s="60"/>
      <c r="AB6" s="60" t="s">
        <v>140</v>
      </c>
      <c r="AC6" s="60" t="s">
        <v>86</v>
      </c>
      <c r="AD6" s="60" t="s">
        <v>87</v>
      </c>
      <c r="AE6" s="60" t="s">
        <v>140</v>
      </c>
      <c r="AF6" s="60" t="s">
        <v>86</v>
      </c>
      <c r="AG6" s="60" t="s">
        <v>87</v>
      </c>
      <c r="AH6" s="60" t="s">
        <v>140</v>
      </c>
      <c r="AI6" s="60" t="s">
        <v>86</v>
      </c>
      <c r="AJ6" s="60" t="s">
        <v>87</v>
      </c>
      <c r="AK6" s="60" t="s">
        <v>140</v>
      </c>
      <c r="AL6" s="60" t="s">
        <v>86</v>
      </c>
      <c r="AM6" s="60" t="s">
        <v>87</v>
      </c>
      <c r="AN6" s="98"/>
    </row>
    <row r="7" ht="27" customHeight="1" spans="1:40">
      <c r="A7" s="46"/>
      <c r="B7" s="60"/>
      <c r="C7" s="60"/>
      <c r="D7" s="60"/>
      <c r="E7" s="60" t="s">
        <v>76</v>
      </c>
      <c r="F7" s="94">
        <f>F8+F17+F29</f>
        <v>8714048.37</v>
      </c>
      <c r="G7" s="94">
        <f>G8+G17+G29</f>
        <v>8714048.37</v>
      </c>
      <c r="H7" s="94">
        <f>H8+H17+H29</f>
        <v>8714048.37</v>
      </c>
      <c r="I7" s="94">
        <f>I8+I17+I29</f>
        <v>8714070.37</v>
      </c>
      <c r="J7" s="94"/>
      <c r="K7" s="94"/>
      <c r="L7" s="94"/>
      <c r="M7" s="94"/>
      <c r="N7" s="94"/>
      <c r="O7" s="94"/>
      <c r="P7" s="94"/>
      <c r="Q7" s="94"/>
      <c r="R7" s="94"/>
      <c r="S7" s="94"/>
      <c r="T7" s="94"/>
      <c r="U7" s="94"/>
      <c r="V7" s="94"/>
      <c r="W7" s="94"/>
      <c r="X7" s="94"/>
      <c r="Y7" s="94"/>
      <c r="Z7" s="94"/>
      <c r="AA7" s="94"/>
      <c r="AB7" s="94"/>
      <c r="AC7" s="94"/>
      <c r="AD7" s="94"/>
      <c r="AE7" s="94"/>
      <c r="AF7" s="94"/>
      <c r="AG7" s="94"/>
      <c r="AH7" s="94"/>
      <c r="AI7" s="94"/>
      <c r="AJ7" s="94"/>
      <c r="AK7" s="94"/>
      <c r="AL7" s="94"/>
      <c r="AM7" s="94"/>
      <c r="AN7" s="98"/>
    </row>
    <row r="8" ht="30" customHeight="1" spans="1:40">
      <c r="A8" s="39"/>
      <c r="B8" s="60">
        <v>301</v>
      </c>
      <c r="C8" s="60"/>
      <c r="D8" s="60">
        <v>203011</v>
      </c>
      <c r="E8" s="79" t="s">
        <v>141</v>
      </c>
      <c r="F8" s="60">
        <f>SUM(F9:F16)</f>
        <v>7197471.72</v>
      </c>
      <c r="G8" s="60">
        <f>SUM(G9:G16)</f>
        <v>7197471.72</v>
      </c>
      <c r="H8" s="60">
        <f>SUM(H9:H16)</f>
        <v>7197471.72</v>
      </c>
      <c r="I8" s="60">
        <f>SUM(I9:I16)</f>
        <v>7197479.72</v>
      </c>
      <c r="J8" s="60"/>
      <c r="K8" s="60"/>
      <c r="L8" s="60"/>
      <c r="M8" s="60"/>
      <c r="N8" s="60"/>
      <c r="O8" s="60"/>
      <c r="P8" s="60"/>
      <c r="Q8" s="60"/>
      <c r="R8" s="60"/>
      <c r="S8" s="60"/>
      <c r="T8" s="60"/>
      <c r="U8" s="60"/>
      <c r="V8" s="60"/>
      <c r="W8" s="60"/>
      <c r="X8" s="60"/>
      <c r="Y8" s="60"/>
      <c r="Z8" s="60"/>
      <c r="AA8" s="60"/>
      <c r="AB8" s="60"/>
      <c r="AC8" s="60"/>
      <c r="AD8" s="60"/>
      <c r="AE8" s="60"/>
      <c r="AF8" s="60"/>
      <c r="AG8" s="60"/>
      <c r="AH8" s="60"/>
      <c r="AI8" s="60"/>
      <c r="AJ8" s="60"/>
      <c r="AK8" s="60"/>
      <c r="AL8" s="60"/>
      <c r="AM8" s="60"/>
      <c r="AN8" s="98"/>
    </row>
    <row r="9" ht="30" customHeight="1" spans="1:40">
      <c r="A9" s="39"/>
      <c r="B9" s="60">
        <v>301</v>
      </c>
      <c r="C9" s="76" t="s">
        <v>82</v>
      </c>
      <c r="D9" s="60">
        <v>203011</v>
      </c>
      <c r="E9" s="77" t="s">
        <v>142</v>
      </c>
      <c r="F9" s="60">
        <v>2094636</v>
      </c>
      <c r="G9" s="78">
        <v>2094636</v>
      </c>
      <c r="H9" s="78">
        <v>2094636</v>
      </c>
      <c r="I9" s="78">
        <v>2094637</v>
      </c>
      <c r="J9" s="60"/>
      <c r="K9" s="60"/>
      <c r="L9" s="60"/>
      <c r="M9" s="60"/>
      <c r="N9" s="60"/>
      <c r="O9" s="60"/>
      <c r="P9" s="60"/>
      <c r="Q9" s="60"/>
      <c r="R9" s="60"/>
      <c r="S9" s="60"/>
      <c r="T9" s="60"/>
      <c r="U9" s="60"/>
      <c r="V9" s="60"/>
      <c r="W9" s="60"/>
      <c r="X9" s="60"/>
      <c r="Y9" s="60"/>
      <c r="Z9" s="60"/>
      <c r="AA9" s="60"/>
      <c r="AB9" s="60"/>
      <c r="AC9" s="60"/>
      <c r="AD9" s="60"/>
      <c r="AE9" s="60"/>
      <c r="AF9" s="60"/>
      <c r="AG9" s="60"/>
      <c r="AH9" s="60"/>
      <c r="AI9" s="60"/>
      <c r="AJ9" s="60"/>
      <c r="AK9" s="60"/>
      <c r="AL9" s="60"/>
      <c r="AM9" s="60"/>
      <c r="AN9" s="98"/>
    </row>
    <row r="10" ht="30" customHeight="1" spans="1:40">
      <c r="A10" s="39"/>
      <c r="B10" s="60">
        <v>301</v>
      </c>
      <c r="C10" s="76" t="s">
        <v>81</v>
      </c>
      <c r="D10" s="60">
        <v>203011</v>
      </c>
      <c r="E10" s="77" t="s">
        <v>143</v>
      </c>
      <c r="F10" s="60">
        <v>177708</v>
      </c>
      <c r="G10" s="78">
        <v>177708</v>
      </c>
      <c r="H10" s="78">
        <v>177708</v>
      </c>
      <c r="I10" s="78">
        <v>177709</v>
      </c>
      <c r="J10" s="60"/>
      <c r="K10" s="60"/>
      <c r="L10" s="60"/>
      <c r="M10" s="60"/>
      <c r="N10" s="60"/>
      <c r="O10" s="60"/>
      <c r="P10" s="60"/>
      <c r="Q10" s="60"/>
      <c r="R10" s="60"/>
      <c r="S10" s="60"/>
      <c r="T10" s="60"/>
      <c r="U10" s="60"/>
      <c r="V10" s="60"/>
      <c r="W10" s="60"/>
      <c r="X10" s="60"/>
      <c r="Y10" s="60"/>
      <c r="Z10" s="60"/>
      <c r="AA10" s="60"/>
      <c r="AB10" s="60"/>
      <c r="AC10" s="60"/>
      <c r="AD10" s="60"/>
      <c r="AE10" s="60"/>
      <c r="AF10" s="60"/>
      <c r="AG10" s="60"/>
      <c r="AH10" s="60"/>
      <c r="AI10" s="60"/>
      <c r="AJ10" s="60"/>
      <c r="AK10" s="60"/>
      <c r="AL10" s="60"/>
      <c r="AM10" s="60"/>
      <c r="AN10" s="98"/>
    </row>
    <row r="11" ht="30" customHeight="1" spans="1:40">
      <c r="A11" s="39"/>
      <c r="B11" s="60">
        <v>301</v>
      </c>
      <c r="C11" s="76" t="s">
        <v>144</v>
      </c>
      <c r="D11" s="60">
        <v>203011</v>
      </c>
      <c r="E11" s="77" t="s">
        <v>145</v>
      </c>
      <c r="F11" s="60">
        <v>2774435</v>
      </c>
      <c r="G11" s="78">
        <v>2774435</v>
      </c>
      <c r="H11" s="78">
        <v>2774435</v>
      </c>
      <c r="I11" s="78">
        <v>2774436</v>
      </c>
      <c r="J11" s="60"/>
      <c r="K11" s="60"/>
      <c r="L11" s="60"/>
      <c r="M11" s="60"/>
      <c r="N11" s="60"/>
      <c r="O11" s="60"/>
      <c r="P11" s="60"/>
      <c r="Q11" s="60"/>
      <c r="R11" s="60"/>
      <c r="S11" s="60"/>
      <c r="T11" s="60"/>
      <c r="U11" s="60"/>
      <c r="V11" s="60"/>
      <c r="W11" s="60"/>
      <c r="X11" s="60"/>
      <c r="Y11" s="60"/>
      <c r="Z11" s="60"/>
      <c r="AA11" s="60"/>
      <c r="AB11" s="60"/>
      <c r="AC11" s="60"/>
      <c r="AD11" s="60"/>
      <c r="AE11" s="60"/>
      <c r="AF11" s="60"/>
      <c r="AG11" s="60"/>
      <c r="AH11" s="60"/>
      <c r="AI11" s="60"/>
      <c r="AJ11" s="60"/>
      <c r="AK11" s="60"/>
      <c r="AL11" s="60"/>
      <c r="AM11" s="60"/>
      <c r="AN11" s="98"/>
    </row>
    <row r="12" ht="30" customHeight="1" spans="1:40">
      <c r="A12" s="39"/>
      <c r="B12" s="60">
        <v>301</v>
      </c>
      <c r="C12" s="76" t="s">
        <v>146</v>
      </c>
      <c r="D12" s="60">
        <v>203011</v>
      </c>
      <c r="E12" s="77" t="s">
        <v>147</v>
      </c>
      <c r="F12" s="60">
        <v>807446.24</v>
      </c>
      <c r="G12" s="78">
        <v>807446.24</v>
      </c>
      <c r="H12" s="78">
        <v>807446.24</v>
      </c>
      <c r="I12" s="78">
        <v>807447.24</v>
      </c>
      <c r="J12" s="60"/>
      <c r="K12" s="60"/>
      <c r="L12" s="60"/>
      <c r="M12" s="60"/>
      <c r="N12" s="60"/>
      <c r="O12" s="60"/>
      <c r="P12" s="60"/>
      <c r="Q12" s="60"/>
      <c r="R12" s="60"/>
      <c r="S12" s="60"/>
      <c r="T12" s="60"/>
      <c r="U12" s="60"/>
      <c r="V12" s="60"/>
      <c r="W12" s="60"/>
      <c r="X12" s="60"/>
      <c r="Y12" s="60"/>
      <c r="Z12" s="60"/>
      <c r="AA12" s="60"/>
      <c r="AB12" s="60"/>
      <c r="AC12" s="60"/>
      <c r="AD12" s="60"/>
      <c r="AE12" s="60"/>
      <c r="AF12" s="60"/>
      <c r="AG12" s="60"/>
      <c r="AH12" s="60"/>
      <c r="AI12" s="60"/>
      <c r="AJ12" s="60"/>
      <c r="AK12" s="60"/>
      <c r="AL12" s="60"/>
      <c r="AM12" s="60"/>
      <c r="AN12" s="98"/>
    </row>
    <row r="13" ht="30" customHeight="1" spans="1:40">
      <c r="A13" s="39"/>
      <c r="B13" s="60">
        <v>301</v>
      </c>
      <c r="C13" s="76" t="s">
        <v>148</v>
      </c>
      <c r="D13" s="60">
        <v>203011</v>
      </c>
      <c r="E13" s="77" t="s">
        <v>149</v>
      </c>
      <c r="F13" s="60">
        <v>388583.5</v>
      </c>
      <c r="G13" s="78">
        <v>388583.5</v>
      </c>
      <c r="H13" s="78">
        <v>388583.5</v>
      </c>
      <c r="I13" s="78">
        <v>388584.5</v>
      </c>
      <c r="J13" s="60"/>
      <c r="K13" s="60"/>
      <c r="L13" s="60"/>
      <c r="M13" s="60"/>
      <c r="N13" s="60"/>
      <c r="O13" s="60"/>
      <c r="P13" s="60"/>
      <c r="Q13" s="60"/>
      <c r="R13" s="60"/>
      <c r="S13" s="60"/>
      <c r="T13" s="60"/>
      <c r="U13" s="60"/>
      <c r="V13" s="60"/>
      <c r="W13" s="60"/>
      <c r="X13" s="60"/>
      <c r="Y13" s="60"/>
      <c r="Z13" s="60"/>
      <c r="AA13" s="60"/>
      <c r="AB13" s="60"/>
      <c r="AC13" s="60"/>
      <c r="AD13" s="60"/>
      <c r="AE13" s="60"/>
      <c r="AF13" s="60"/>
      <c r="AG13" s="60"/>
      <c r="AH13" s="60"/>
      <c r="AI13" s="60"/>
      <c r="AJ13" s="60"/>
      <c r="AK13" s="60"/>
      <c r="AL13" s="60"/>
      <c r="AM13" s="60"/>
      <c r="AN13" s="98"/>
    </row>
    <row r="14" ht="30" customHeight="1" spans="1:40">
      <c r="A14" s="39"/>
      <c r="B14" s="60">
        <v>301</v>
      </c>
      <c r="C14" s="76" t="s">
        <v>150</v>
      </c>
      <c r="D14" s="60">
        <v>203011</v>
      </c>
      <c r="E14" s="77" t="s">
        <v>151</v>
      </c>
      <c r="F14" s="60">
        <v>278426.75</v>
      </c>
      <c r="G14" s="78">
        <v>278426.75</v>
      </c>
      <c r="H14" s="78">
        <v>278426.75</v>
      </c>
      <c r="I14" s="78">
        <v>278427.75</v>
      </c>
      <c r="J14" s="60"/>
      <c r="K14" s="60"/>
      <c r="L14" s="60"/>
      <c r="M14" s="60"/>
      <c r="N14" s="60"/>
      <c r="O14" s="60"/>
      <c r="P14" s="60"/>
      <c r="Q14" s="60"/>
      <c r="R14" s="60"/>
      <c r="S14" s="60"/>
      <c r="T14" s="60"/>
      <c r="U14" s="60"/>
      <c r="V14" s="60"/>
      <c r="W14" s="60"/>
      <c r="X14" s="60"/>
      <c r="Y14" s="60"/>
      <c r="Z14" s="60"/>
      <c r="AA14" s="60"/>
      <c r="AB14" s="60"/>
      <c r="AC14" s="60"/>
      <c r="AD14" s="60"/>
      <c r="AE14" s="60"/>
      <c r="AF14" s="60"/>
      <c r="AG14" s="60"/>
      <c r="AH14" s="60"/>
      <c r="AI14" s="60"/>
      <c r="AJ14" s="60"/>
      <c r="AK14" s="60"/>
      <c r="AL14" s="60"/>
      <c r="AM14" s="60"/>
      <c r="AN14" s="98"/>
    </row>
    <row r="15" ht="30" customHeight="1" spans="1:40">
      <c r="A15" s="39"/>
      <c r="B15" s="60">
        <v>301</v>
      </c>
      <c r="C15" s="76" t="s">
        <v>152</v>
      </c>
      <c r="D15" s="60">
        <v>203011</v>
      </c>
      <c r="E15" s="77" t="s">
        <v>153</v>
      </c>
      <c r="F15" s="60">
        <v>70651.55</v>
      </c>
      <c r="G15" s="78">
        <v>70651.55</v>
      </c>
      <c r="H15" s="78">
        <v>70651.55</v>
      </c>
      <c r="I15" s="78">
        <v>70652.55</v>
      </c>
      <c r="J15" s="60"/>
      <c r="K15" s="60"/>
      <c r="L15" s="60"/>
      <c r="M15" s="60"/>
      <c r="N15" s="60"/>
      <c r="O15" s="60"/>
      <c r="P15" s="60"/>
      <c r="Q15" s="60"/>
      <c r="R15" s="60"/>
      <c r="S15" s="60"/>
      <c r="T15" s="60"/>
      <c r="U15" s="60"/>
      <c r="V15" s="60"/>
      <c r="W15" s="60"/>
      <c r="X15" s="60"/>
      <c r="Y15" s="60"/>
      <c r="Z15" s="60"/>
      <c r="AA15" s="60"/>
      <c r="AB15" s="60"/>
      <c r="AC15" s="60"/>
      <c r="AD15" s="60"/>
      <c r="AE15" s="60"/>
      <c r="AF15" s="60"/>
      <c r="AG15" s="60"/>
      <c r="AH15" s="60"/>
      <c r="AI15" s="60"/>
      <c r="AJ15" s="60"/>
      <c r="AK15" s="60"/>
      <c r="AL15" s="60"/>
      <c r="AM15" s="60"/>
      <c r="AN15" s="98"/>
    </row>
    <row r="16" ht="30" customHeight="1" spans="1:40">
      <c r="A16" s="39"/>
      <c r="B16" s="60">
        <v>301</v>
      </c>
      <c r="C16" s="76" t="s">
        <v>154</v>
      </c>
      <c r="D16" s="60">
        <v>203011</v>
      </c>
      <c r="E16" s="77" t="s">
        <v>155</v>
      </c>
      <c r="F16" s="60">
        <v>605584.68</v>
      </c>
      <c r="G16" s="78">
        <v>605584.68</v>
      </c>
      <c r="H16" s="78">
        <v>605584.68</v>
      </c>
      <c r="I16" s="78">
        <v>605585.68</v>
      </c>
      <c r="J16" s="60"/>
      <c r="K16" s="60"/>
      <c r="L16" s="60"/>
      <c r="M16" s="60"/>
      <c r="N16" s="60"/>
      <c r="O16" s="60"/>
      <c r="P16" s="60"/>
      <c r="Q16" s="60"/>
      <c r="R16" s="60"/>
      <c r="S16" s="60"/>
      <c r="T16" s="60"/>
      <c r="U16" s="60"/>
      <c r="V16" s="60"/>
      <c r="W16" s="60"/>
      <c r="X16" s="60"/>
      <c r="Y16" s="60"/>
      <c r="Z16" s="60"/>
      <c r="AA16" s="60"/>
      <c r="AB16" s="60"/>
      <c r="AC16" s="60"/>
      <c r="AD16" s="60"/>
      <c r="AE16" s="60"/>
      <c r="AF16" s="60"/>
      <c r="AG16" s="60"/>
      <c r="AH16" s="60"/>
      <c r="AI16" s="60"/>
      <c r="AJ16" s="60"/>
      <c r="AK16" s="60"/>
      <c r="AL16" s="60"/>
      <c r="AM16" s="60"/>
      <c r="AN16" s="98"/>
    </row>
    <row r="17" ht="30" customHeight="1" spans="1:40">
      <c r="A17" s="39"/>
      <c r="B17" s="79" t="s">
        <v>156</v>
      </c>
      <c r="C17" s="76"/>
      <c r="D17" s="60">
        <v>203011</v>
      </c>
      <c r="E17" s="79" t="s">
        <v>157</v>
      </c>
      <c r="F17" s="60">
        <f>SUM(F18:F28)</f>
        <v>645928.65</v>
      </c>
      <c r="G17" s="60">
        <f>SUM(G18:G28)</f>
        <v>645928.65</v>
      </c>
      <c r="H17" s="60">
        <f>SUM(H18:H28)</f>
        <v>645928.65</v>
      </c>
      <c r="I17" s="60">
        <f>SUM(I18:I28)</f>
        <v>645939.65</v>
      </c>
      <c r="J17" s="60"/>
      <c r="K17" s="60"/>
      <c r="L17" s="60"/>
      <c r="M17" s="60"/>
      <c r="N17" s="60"/>
      <c r="O17" s="60"/>
      <c r="P17" s="60"/>
      <c r="Q17" s="60"/>
      <c r="R17" s="60"/>
      <c r="S17" s="60"/>
      <c r="T17" s="60"/>
      <c r="U17" s="60"/>
      <c r="V17" s="60"/>
      <c r="W17" s="60"/>
      <c r="X17" s="60"/>
      <c r="Y17" s="60"/>
      <c r="Z17" s="60"/>
      <c r="AA17" s="60"/>
      <c r="AB17" s="60"/>
      <c r="AC17" s="60"/>
      <c r="AD17" s="60"/>
      <c r="AE17" s="60"/>
      <c r="AF17" s="60"/>
      <c r="AG17" s="60"/>
      <c r="AH17" s="60"/>
      <c r="AI17" s="60"/>
      <c r="AJ17" s="60"/>
      <c r="AK17" s="60"/>
      <c r="AL17" s="60"/>
      <c r="AM17" s="60"/>
      <c r="AN17" s="98"/>
    </row>
    <row r="18" ht="30" customHeight="1" spans="1:40">
      <c r="A18" s="39"/>
      <c r="B18" s="79" t="s">
        <v>156</v>
      </c>
      <c r="C18" s="76" t="s">
        <v>82</v>
      </c>
      <c r="D18" s="60">
        <v>203011</v>
      </c>
      <c r="E18" s="77" t="s">
        <v>158</v>
      </c>
      <c r="F18" s="60">
        <v>45900</v>
      </c>
      <c r="G18" s="78">
        <v>45900</v>
      </c>
      <c r="H18" s="78">
        <v>45900</v>
      </c>
      <c r="I18" s="78">
        <v>45901</v>
      </c>
      <c r="J18" s="60"/>
      <c r="K18" s="60"/>
      <c r="L18" s="60"/>
      <c r="M18" s="60"/>
      <c r="N18" s="60"/>
      <c r="O18" s="60"/>
      <c r="P18" s="60"/>
      <c r="Q18" s="60"/>
      <c r="R18" s="60"/>
      <c r="S18" s="60"/>
      <c r="T18" s="60"/>
      <c r="U18" s="60"/>
      <c r="V18" s="60"/>
      <c r="W18" s="60"/>
      <c r="X18" s="60"/>
      <c r="Y18" s="60"/>
      <c r="Z18" s="60"/>
      <c r="AA18" s="60"/>
      <c r="AB18" s="60"/>
      <c r="AC18" s="60"/>
      <c r="AD18" s="60"/>
      <c r="AE18" s="60"/>
      <c r="AF18" s="60"/>
      <c r="AG18" s="60"/>
      <c r="AH18" s="60"/>
      <c r="AI18" s="60"/>
      <c r="AJ18" s="60"/>
      <c r="AK18" s="60"/>
      <c r="AL18" s="60"/>
      <c r="AM18" s="60"/>
      <c r="AN18" s="98"/>
    </row>
    <row r="19" ht="30" customHeight="1" spans="1:40">
      <c r="A19" s="39"/>
      <c r="B19" s="79" t="s">
        <v>156</v>
      </c>
      <c r="C19" s="76" t="s">
        <v>78</v>
      </c>
      <c r="D19" s="60">
        <v>203011</v>
      </c>
      <c r="E19" s="77" t="s">
        <v>159</v>
      </c>
      <c r="F19" s="60">
        <v>9180</v>
      </c>
      <c r="G19" s="78">
        <v>9180</v>
      </c>
      <c r="H19" s="78">
        <v>9180</v>
      </c>
      <c r="I19" s="78">
        <v>9181</v>
      </c>
      <c r="J19" s="60"/>
      <c r="K19" s="60"/>
      <c r="L19" s="60"/>
      <c r="M19" s="60"/>
      <c r="N19" s="60"/>
      <c r="O19" s="60"/>
      <c r="P19" s="60"/>
      <c r="Q19" s="60"/>
      <c r="R19" s="60"/>
      <c r="S19" s="60"/>
      <c r="T19" s="60"/>
      <c r="U19" s="60"/>
      <c r="V19" s="60"/>
      <c r="W19" s="60"/>
      <c r="X19" s="60"/>
      <c r="Y19" s="60"/>
      <c r="Z19" s="60"/>
      <c r="AA19" s="60"/>
      <c r="AB19" s="60"/>
      <c r="AC19" s="60"/>
      <c r="AD19" s="60"/>
      <c r="AE19" s="60"/>
      <c r="AF19" s="60"/>
      <c r="AG19" s="60"/>
      <c r="AH19" s="60"/>
      <c r="AI19" s="60"/>
      <c r="AJ19" s="60"/>
      <c r="AK19" s="60"/>
      <c r="AL19" s="60"/>
      <c r="AM19" s="60"/>
      <c r="AN19" s="98"/>
    </row>
    <row r="20" ht="30" customHeight="1" spans="1:40">
      <c r="A20" s="39"/>
      <c r="B20" s="79" t="s">
        <v>156</v>
      </c>
      <c r="C20" s="76" t="s">
        <v>160</v>
      </c>
      <c r="D20" s="60">
        <v>203011</v>
      </c>
      <c r="E20" s="77" t="s">
        <v>161</v>
      </c>
      <c r="F20" s="60">
        <v>22950</v>
      </c>
      <c r="G20" s="78">
        <v>22950</v>
      </c>
      <c r="H20" s="78">
        <v>22950</v>
      </c>
      <c r="I20" s="78">
        <v>22951</v>
      </c>
      <c r="J20" s="60"/>
      <c r="K20" s="60"/>
      <c r="L20" s="60"/>
      <c r="M20" s="60"/>
      <c r="N20" s="60"/>
      <c r="O20" s="60"/>
      <c r="P20" s="60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60"/>
      <c r="AD20" s="60"/>
      <c r="AE20" s="60"/>
      <c r="AF20" s="60"/>
      <c r="AG20" s="60"/>
      <c r="AH20" s="60"/>
      <c r="AI20" s="60"/>
      <c r="AJ20" s="60"/>
      <c r="AK20" s="60"/>
      <c r="AL20" s="60"/>
      <c r="AM20" s="60"/>
      <c r="AN20" s="98"/>
    </row>
    <row r="21" ht="30" customHeight="1" spans="1:40">
      <c r="A21" s="39"/>
      <c r="B21" s="79" t="s">
        <v>156</v>
      </c>
      <c r="C21" s="76" t="s">
        <v>144</v>
      </c>
      <c r="D21" s="60">
        <v>203011</v>
      </c>
      <c r="E21" s="77" t="s">
        <v>162</v>
      </c>
      <c r="F21" s="60">
        <v>13552</v>
      </c>
      <c r="G21" s="78">
        <v>13552</v>
      </c>
      <c r="H21" s="78">
        <v>13552</v>
      </c>
      <c r="I21" s="78">
        <v>13553</v>
      </c>
      <c r="J21" s="60"/>
      <c r="K21" s="60"/>
      <c r="L21" s="60"/>
      <c r="M21" s="60"/>
      <c r="N21" s="60"/>
      <c r="O21" s="60"/>
      <c r="P21" s="60"/>
      <c r="Q21" s="60"/>
      <c r="R21" s="60"/>
      <c r="S21" s="60"/>
      <c r="T21" s="60"/>
      <c r="U21" s="60"/>
      <c r="V21" s="60"/>
      <c r="W21" s="60"/>
      <c r="X21" s="60"/>
      <c r="Y21" s="60"/>
      <c r="Z21" s="60"/>
      <c r="AA21" s="60"/>
      <c r="AB21" s="60"/>
      <c r="AC21" s="60"/>
      <c r="AD21" s="60"/>
      <c r="AE21" s="60"/>
      <c r="AF21" s="60"/>
      <c r="AG21" s="60"/>
      <c r="AH21" s="60"/>
      <c r="AI21" s="60"/>
      <c r="AJ21" s="60"/>
      <c r="AK21" s="60"/>
      <c r="AL21" s="60"/>
      <c r="AM21" s="60"/>
      <c r="AN21" s="98"/>
    </row>
    <row r="22" ht="30" customHeight="1" spans="1:40">
      <c r="A22" s="39"/>
      <c r="B22" s="79" t="s">
        <v>156</v>
      </c>
      <c r="C22" s="76" t="s">
        <v>150</v>
      </c>
      <c r="D22" s="60">
        <v>203011</v>
      </c>
      <c r="E22" s="77" t="s">
        <v>163</v>
      </c>
      <c r="F22" s="60">
        <v>183600</v>
      </c>
      <c r="G22" s="78">
        <v>183600</v>
      </c>
      <c r="H22" s="78">
        <v>183600</v>
      </c>
      <c r="I22" s="78">
        <v>183601</v>
      </c>
      <c r="J22" s="60"/>
      <c r="K22" s="60"/>
      <c r="L22" s="60"/>
      <c r="M22" s="60"/>
      <c r="N22" s="60"/>
      <c r="O22" s="60"/>
      <c r="P22" s="60"/>
      <c r="Q22" s="60"/>
      <c r="R22" s="60"/>
      <c r="S22" s="60"/>
      <c r="T22" s="60"/>
      <c r="U22" s="60"/>
      <c r="V22" s="60"/>
      <c r="W22" s="60"/>
      <c r="X22" s="60"/>
      <c r="Y22" s="60"/>
      <c r="Z22" s="60"/>
      <c r="AA22" s="60"/>
      <c r="AB22" s="60"/>
      <c r="AC22" s="60"/>
      <c r="AD22" s="60"/>
      <c r="AE22" s="60"/>
      <c r="AF22" s="60"/>
      <c r="AG22" s="60"/>
      <c r="AH22" s="60"/>
      <c r="AI22" s="60"/>
      <c r="AJ22" s="60"/>
      <c r="AK22" s="60"/>
      <c r="AL22" s="60"/>
      <c r="AM22" s="60"/>
      <c r="AN22" s="98"/>
    </row>
    <row r="23" ht="30" customHeight="1" spans="1:40">
      <c r="A23" s="39"/>
      <c r="B23" s="79" t="s">
        <v>156</v>
      </c>
      <c r="C23" s="76" t="s">
        <v>164</v>
      </c>
      <c r="D23" s="60">
        <v>203011</v>
      </c>
      <c r="E23" s="77" t="s">
        <v>165</v>
      </c>
      <c r="F23" s="60">
        <v>8926.2</v>
      </c>
      <c r="G23" s="78">
        <v>8926.2</v>
      </c>
      <c r="H23" s="78">
        <v>8926.2</v>
      </c>
      <c r="I23" s="78">
        <v>8927.2</v>
      </c>
      <c r="J23" s="60"/>
      <c r="K23" s="60"/>
      <c r="L23" s="60"/>
      <c r="M23" s="60"/>
      <c r="N23" s="60"/>
      <c r="O23" s="60"/>
      <c r="P23" s="60"/>
      <c r="Q23" s="60"/>
      <c r="R23" s="60"/>
      <c r="S23" s="60"/>
      <c r="T23" s="60"/>
      <c r="U23" s="60"/>
      <c r="V23" s="60"/>
      <c r="W23" s="60"/>
      <c r="X23" s="60"/>
      <c r="Y23" s="60"/>
      <c r="Z23" s="60"/>
      <c r="AA23" s="60"/>
      <c r="AB23" s="60"/>
      <c r="AC23" s="60"/>
      <c r="AD23" s="60"/>
      <c r="AE23" s="60"/>
      <c r="AF23" s="60"/>
      <c r="AG23" s="60"/>
      <c r="AH23" s="60"/>
      <c r="AI23" s="60"/>
      <c r="AJ23" s="60"/>
      <c r="AK23" s="60"/>
      <c r="AL23" s="60"/>
      <c r="AM23" s="60"/>
      <c r="AN23" s="98"/>
    </row>
    <row r="24" ht="27" customHeight="1" spans="2:39">
      <c r="B24" s="79" t="s">
        <v>156</v>
      </c>
      <c r="C24" s="76" t="s">
        <v>166</v>
      </c>
      <c r="D24" s="60">
        <v>203011</v>
      </c>
      <c r="E24" s="77" t="s">
        <v>167</v>
      </c>
      <c r="F24" s="60">
        <v>100935.58</v>
      </c>
      <c r="G24" s="78">
        <v>100935.58</v>
      </c>
      <c r="H24" s="78">
        <v>100935.58</v>
      </c>
      <c r="I24" s="78">
        <v>100936.58</v>
      </c>
      <c r="J24" s="60"/>
      <c r="K24" s="60"/>
      <c r="L24" s="60"/>
      <c r="M24" s="60"/>
      <c r="N24" s="60"/>
      <c r="O24" s="60"/>
      <c r="P24" s="60"/>
      <c r="Q24" s="60"/>
      <c r="R24" s="60"/>
      <c r="S24" s="60"/>
      <c r="T24" s="60"/>
      <c r="U24" s="60"/>
      <c r="V24" s="60"/>
      <c r="W24" s="60"/>
      <c r="X24" s="60"/>
      <c r="Y24" s="60"/>
      <c r="Z24" s="60"/>
      <c r="AA24" s="60"/>
      <c r="AB24" s="60"/>
      <c r="AC24" s="60"/>
      <c r="AD24" s="60"/>
      <c r="AE24" s="60"/>
      <c r="AF24" s="60"/>
      <c r="AG24" s="60"/>
      <c r="AH24" s="60"/>
      <c r="AI24" s="60"/>
      <c r="AJ24" s="60"/>
      <c r="AK24" s="60"/>
      <c r="AL24" s="60"/>
      <c r="AM24" s="60"/>
    </row>
    <row r="25" ht="27" customHeight="1" spans="2:39">
      <c r="B25" s="79" t="s">
        <v>156</v>
      </c>
      <c r="C25" s="76" t="s">
        <v>168</v>
      </c>
      <c r="D25" s="60">
        <v>203011</v>
      </c>
      <c r="E25" s="77" t="s">
        <v>169</v>
      </c>
      <c r="F25" s="60">
        <v>82539.08</v>
      </c>
      <c r="G25" s="78">
        <v>82539.08</v>
      </c>
      <c r="H25" s="78">
        <v>82539.08</v>
      </c>
      <c r="I25" s="78">
        <v>82540.08</v>
      </c>
      <c r="J25" s="60"/>
      <c r="K25" s="60"/>
      <c r="L25" s="60"/>
      <c r="M25" s="60"/>
      <c r="N25" s="60"/>
      <c r="O25" s="60"/>
      <c r="P25" s="60"/>
      <c r="Q25" s="60"/>
      <c r="R25" s="60"/>
      <c r="S25" s="60"/>
      <c r="T25" s="60"/>
      <c r="U25" s="60"/>
      <c r="V25" s="60"/>
      <c r="W25" s="60"/>
      <c r="X25" s="60"/>
      <c r="Y25" s="60"/>
      <c r="Z25" s="60"/>
      <c r="AA25" s="60"/>
      <c r="AB25" s="60"/>
      <c r="AC25" s="60"/>
      <c r="AD25" s="60"/>
      <c r="AE25" s="60"/>
      <c r="AF25" s="60"/>
      <c r="AG25" s="60"/>
      <c r="AH25" s="60"/>
      <c r="AI25" s="60"/>
      <c r="AJ25" s="60"/>
      <c r="AK25" s="60"/>
      <c r="AL25" s="60"/>
      <c r="AM25" s="60"/>
    </row>
    <row r="26" ht="27" customHeight="1" spans="2:39">
      <c r="B26" s="79" t="s">
        <v>156</v>
      </c>
      <c r="C26" s="76" t="s">
        <v>170</v>
      </c>
      <c r="D26" s="60">
        <v>203011</v>
      </c>
      <c r="E26" s="77" t="s">
        <v>171</v>
      </c>
      <c r="F26" s="60">
        <v>12960</v>
      </c>
      <c r="G26" s="78">
        <v>12960</v>
      </c>
      <c r="H26" s="78">
        <v>12960</v>
      </c>
      <c r="I26" s="78">
        <v>12961</v>
      </c>
      <c r="J26" s="60"/>
      <c r="K26" s="60"/>
      <c r="L26" s="60"/>
      <c r="M26" s="60"/>
      <c r="N26" s="60"/>
      <c r="O26" s="60"/>
      <c r="P26" s="60"/>
      <c r="Q26" s="60"/>
      <c r="R26" s="60"/>
      <c r="S26" s="60"/>
      <c r="T26" s="60"/>
      <c r="U26" s="60"/>
      <c r="V26" s="60"/>
      <c r="W26" s="60"/>
      <c r="X26" s="60"/>
      <c r="Y26" s="60"/>
      <c r="Z26" s="60"/>
      <c r="AA26" s="60"/>
      <c r="AB26" s="60"/>
      <c r="AC26" s="60"/>
      <c r="AD26" s="60"/>
      <c r="AE26" s="60"/>
      <c r="AF26" s="60"/>
      <c r="AG26" s="60"/>
      <c r="AH26" s="60"/>
      <c r="AI26" s="60"/>
      <c r="AJ26" s="60"/>
      <c r="AK26" s="60"/>
      <c r="AL26" s="60"/>
      <c r="AM26" s="60"/>
    </row>
    <row r="27" ht="27" customHeight="1" spans="2:39">
      <c r="B27" s="79" t="s">
        <v>156</v>
      </c>
      <c r="C27" s="76" t="s">
        <v>172</v>
      </c>
      <c r="D27" s="60">
        <v>203011</v>
      </c>
      <c r="E27" s="77" t="s">
        <v>173</v>
      </c>
      <c r="F27" s="60">
        <v>18000</v>
      </c>
      <c r="G27" s="78">
        <v>18000</v>
      </c>
      <c r="H27" s="78">
        <v>18000</v>
      </c>
      <c r="I27" s="78">
        <v>18001</v>
      </c>
      <c r="J27" s="60"/>
      <c r="K27" s="60"/>
      <c r="L27" s="60"/>
      <c r="M27" s="60"/>
      <c r="N27" s="60"/>
      <c r="O27" s="60"/>
      <c r="P27" s="60"/>
      <c r="Q27" s="60"/>
      <c r="R27" s="60"/>
      <c r="S27" s="60"/>
      <c r="T27" s="60"/>
      <c r="U27" s="60"/>
      <c r="V27" s="60"/>
      <c r="W27" s="60"/>
      <c r="X27" s="60"/>
      <c r="Y27" s="60"/>
      <c r="Z27" s="60"/>
      <c r="AA27" s="60"/>
      <c r="AB27" s="60"/>
      <c r="AC27" s="60"/>
      <c r="AD27" s="60"/>
      <c r="AE27" s="60"/>
      <c r="AF27" s="60"/>
      <c r="AG27" s="60"/>
      <c r="AH27" s="60"/>
      <c r="AI27" s="60"/>
      <c r="AJ27" s="60"/>
      <c r="AK27" s="60"/>
      <c r="AL27" s="60"/>
      <c r="AM27" s="60"/>
    </row>
    <row r="28" ht="27" customHeight="1" spans="2:39">
      <c r="B28" s="79" t="s">
        <v>156</v>
      </c>
      <c r="C28" s="76" t="s">
        <v>174</v>
      </c>
      <c r="D28" s="60">
        <v>203011</v>
      </c>
      <c r="E28" s="77" t="s">
        <v>175</v>
      </c>
      <c r="F28" s="60">
        <v>147385.79</v>
      </c>
      <c r="G28" s="78">
        <v>147385.79</v>
      </c>
      <c r="H28" s="78">
        <v>147385.79</v>
      </c>
      <c r="I28" s="78">
        <v>147386.79</v>
      </c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</row>
    <row r="29" ht="27" customHeight="1" spans="2:39">
      <c r="B29" s="79" t="s">
        <v>176</v>
      </c>
      <c r="C29" s="76"/>
      <c r="D29" s="60">
        <v>203011</v>
      </c>
      <c r="E29" s="79" t="s">
        <v>177</v>
      </c>
      <c r="F29" s="60">
        <f>SUM(F30:F32)</f>
        <v>870648</v>
      </c>
      <c r="G29" s="60">
        <f>SUM(G30:G32)</f>
        <v>870648</v>
      </c>
      <c r="H29" s="60">
        <f>SUM(H30:H32)</f>
        <v>870648</v>
      </c>
      <c r="I29" s="60">
        <f>SUM(I30:I32)</f>
        <v>870651</v>
      </c>
      <c r="J29" s="60"/>
      <c r="K29" s="60"/>
      <c r="L29" s="60"/>
      <c r="M29" s="60"/>
      <c r="N29" s="60"/>
      <c r="O29" s="60"/>
      <c r="P29" s="60"/>
      <c r="Q29" s="60"/>
      <c r="R29" s="60"/>
      <c r="S29" s="60"/>
      <c r="T29" s="60"/>
      <c r="U29" s="60"/>
      <c r="V29" s="60"/>
      <c r="W29" s="60"/>
      <c r="X29" s="60"/>
      <c r="Y29" s="60"/>
      <c r="Z29" s="60"/>
      <c r="AA29" s="60"/>
      <c r="AB29" s="60"/>
      <c r="AC29" s="60"/>
      <c r="AD29" s="60"/>
      <c r="AE29" s="60"/>
      <c r="AF29" s="60"/>
      <c r="AG29" s="60"/>
      <c r="AH29" s="60"/>
      <c r="AI29" s="60"/>
      <c r="AJ29" s="60"/>
      <c r="AK29" s="60"/>
      <c r="AL29" s="60"/>
      <c r="AM29" s="60"/>
    </row>
    <row r="30" ht="27" customHeight="1" spans="2:39">
      <c r="B30" s="79" t="s">
        <v>176</v>
      </c>
      <c r="C30" s="76" t="s">
        <v>81</v>
      </c>
      <c r="D30" s="60">
        <v>203011</v>
      </c>
      <c r="E30" s="77" t="s">
        <v>178</v>
      </c>
      <c r="F30" s="60">
        <v>4878</v>
      </c>
      <c r="G30" s="78">
        <v>4878</v>
      </c>
      <c r="H30" s="78">
        <v>4878</v>
      </c>
      <c r="I30" s="78">
        <v>4879</v>
      </c>
      <c r="J30" s="60"/>
      <c r="K30" s="60"/>
      <c r="L30" s="60"/>
      <c r="M30" s="60"/>
      <c r="N30" s="60"/>
      <c r="O30" s="60"/>
      <c r="P30" s="60"/>
      <c r="Q30" s="60"/>
      <c r="R30" s="60"/>
      <c r="S30" s="60"/>
      <c r="T30" s="60"/>
      <c r="U30" s="60"/>
      <c r="V30" s="60"/>
      <c r="W30" s="60"/>
      <c r="X30" s="60"/>
      <c r="Y30" s="60"/>
      <c r="Z30" s="60"/>
      <c r="AA30" s="60"/>
      <c r="AB30" s="60"/>
      <c r="AC30" s="60"/>
      <c r="AD30" s="60"/>
      <c r="AE30" s="60"/>
      <c r="AF30" s="60"/>
      <c r="AG30" s="60"/>
      <c r="AH30" s="60"/>
      <c r="AI30" s="60"/>
      <c r="AJ30" s="60"/>
      <c r="AK30" s="60"/>
      <c r="AL30" s="60"/>
      <c r="AM30" s="60"/>
    </row>
    <row r="31" ht="27" customHeight="1" spans="2:39">
      <c r="B31" s="79" t="s">
        <v>176</v>
      </c>
      <c r="C31" s="76" t="s">
        <v>78</v>
      </c>
      <c r="D31" s="60">
        <v>203011</v>
      </c>
      <c r="E31" s="77" t="s">
        <v>179</v>
      </c>
      <c r="F31" s="60">
        <v>841770</v>
      </c>
      <c r="G31" s="78">
        <v>841770</v>
      </c>
      <c r="H31" s="78">
        <v>841770</v>
      </c>
      <c r="I31" s="78">
        <v>841771</v>
      </c>
      <c r="J31" s="60"/>
      <c r="K31" s="60"/>
      <c r="L31" s="60"/>
      <c r="M31" s="60"/>
      <c r="N31" s="60"/>
      <c r="O31" s="60"/>
      <c r="P31" s="60"/>
      <c r="Q31" s="60"/>
      <c r="R31" s="60"/>
      <c r="S31" s="60"/>
      <c r="T31" s="60"/>
      <c r="U31" s="60"/>
      <c r="V31" s="60"/>
      <c r="W31" s="60"/>
      <c r="X31" s="60"/>
      <c r="Y31" s="60"/>
      <c r="Z31" s="60"/>
      <c r="AA31" s="60"/>
      <c r="AB31" s="60"/>
      <c r="AC31" s="60"/>
      <c r="AD31" s="60"/>
      <c r="AE31" s="60"/>
      <c r="AF31" s="60"/>
      <c r="AG31" s="60"/>
      <c r="AH31" s="60"/>
      <c r="AI31" s="60"/>
      <c r="AJ31" s="60"/>
      <c r="AK31" s="60"/>
      <c r="AL31" s="60"/>
      <c r="AM31" s="60"/>
    </row>
    <row r="32" ht="27" customHeight="1" spans="2:39">
      <c r="B32" s="79" t="s">
        <v>176</v>
      </c>
      <c r="C32" s="76" t="s">
        <v>144</v>
      </c>
      <c r="D32" s="60">
        <v>203011</v>
      </c>
      <c r="E32" s="77" t="s">
        <v>180</v>
      </c>
      <c r="F32" s="60">
        <v>24000</v>
      </c>
      <c r="G32" s="78">
        <v>24000</v>
      </c>
      <c r="H32" s="78">
        <v>24000</v>
      </c>
      <c r="I32" s="78">
        <v>24001</v>
      </c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  <c r="AB32" s="60"/>
      <c r="AC32" s="60"/>
      <c r="AD32" s="60"/>
      <c r="AE32" s="60"/>
      <c r="AF32" s="60"/>
      <c r="AG32" s="60"/>
      <c r="AH32" s="60"/>
      <c r="AI32" s="60"/>
      <c r="AJ32" s="60"/>
      <c r="AK32" s="60"/>
      <c r="AL32" s="60"/>
      <c r="AM32" s="60"/>
    </row>
    <row r="33" ht="27" customHeight="1"/>
    <row r="34" ht="27" customHeight="1"/>
    <row r="35" ht="27" customHeight="1"/>
    <row r="36" ht="27" customHeight="1"/>
    <row r="37" ht="27" customHeight="1"/>
    <row r="38" ht="27" customHeight="1"/>
  </sheetData>
  <mergeCells count="23">
    <mergeCell ref="B2:AM2"/>
    <mergeCell ref="AK3:AM3"/>
    <mergeCell ref="B4:E4"/>
    <mergeCell ref="G4:P4"/>
    <mergeCell ref="Q4:Z4"/>
    <mergeCell ref="AA4:AM4"/>
    <mergeCell ref="B5:C5"/>
    <mergeCell ref="H5:J5"/>
    <mergeCell ref="K5:M5"/>
    <mergeCell ref="N5:P5"/>
    <mergeCell ref="R5:T5"/>
    <mergeCell ref="U5:W5"/>
    <mergeCell ref="X5:Z5"/>
    <mergeCell ref="AB5:AD5"/>
    <mergeCell ref="AE5:AG5"/>
    <mergeCell ref="AH5:AJ5"/>
    <mergeCell ref="AK5:AM5"/>
    <mergeCell ref="D5:D6"/>
    <mergeCell ref="E5:E6"/>
    <mergeCell ref="F4:F6"/>
    <mergeCell ref="G5:G6"/>
    <mergeCell ref="Q5:Q6"/>
    <mergeCell ref="AA5:AA6"/>
  </mergeCells>
  <printOptions horizontalCentered="1"/>
  <pageMargins left="0.589583333333333" right="0.589583333333333" top="1.37708333333333" bottom="0.983333333333333" header="0" footer="0"/>
  <pageSetup paperSize="9" scale="59" fitToHeight="0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E10"/>
  <sheetViews>
    <sheetView workbookViewId="0">
      <pane ySplit="1" topLeftCell="A2" activePane="bottomLeft" state="frozen"/>
      <selection/>
      <selection pane="bottomLeft" activeCell="K25" sqref="K25"/>
    </sheetView>
  </sheetViews>
  <sheetFormatPr defaultColWidth="10" defaultRowHeight="13.5"/>
  <cols>
    <col min="1" max="1" width="1.5" style="2" customWidth="1"/>
    <col min="2" max="4" width="6.125" style="2" customWidth="1"/>
    <col min="5" max="5" width="41" style="2" customWidth="1"/>
    <col min="6" max="6" width="16.375" style="2" customWidth="1"/>
    <col min="7" max="7" width="24.875" style="2" customWidth="1"/>
    <col min="8" max="108" width="16.375" style="2" customWidth="1"/>
    <col min="109" max="109" width="1.5" style="2" customWidth="1"/>
    <col min="110" max="111" width="9.75" style="2" customWidth="1"/>
    <col min="112" max="16384" width="10" style="2"/>
  </cols>
  <sheetData>
    <row r="1" ht="16.35" customHeight="1" spans="1:109">
      <c r="A1" s="37"/>
      <c r="B1" s="82"/>
      <c r="C1" s="82"/>
      <c r="D1" s="82"/>
      <c r="E1" s="39"/>
      <c r="G1" s="83"/>
      <c r="H1" s="51" t="s">
        <v>181</v>
      </c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  <c r="W1" s="83"/>
      <c r="X1" s="83"/>
      <c r="Y1" s="83"/>
      <c r="Z1" s="83"/>
      <c r="AA1" s="83"/>
      <c r="AB1" s="83"/>
      <c r="AC1" s="83"/>
      <c r="AD1" s="83"/>
      <c r="AE1" s="83"/>
      <c r="AF1" s="83"/>
      <c r="AG1" s="83"/>
      <c r="AH1" s="83"/>
      <c r="AI1" s="83"/>
      <c r="AJ1" s="83"/>
      <c r="AK1" s="83"/>
      <c r="AL1" s="83"/>
      <c r="AM1" s="83"/>
      <c r="AN1" s="83"/>
      <c r="AO1" s="83"/>
      <c r="AP1" s="83"/>
      <c r="AQ1" s="83"/>
      <c r="AR1" s="83"/>
      <c r="AS1" s="83"/>
      <c r="AT1" s="83"/>
      <c r="AU1" s="83"/>
      <c r="AV1" s="83"/>
      <c r="AW1" s="83"/>
      <c r="AX1" s="83"/>
      <c r="AY1" s="83"/>
      <c r="AZ1" s="83"/>
      <c r="BA1" s="83"/>
      <c r="BB1" s="83"/>
      <c r="BC1" s="83"/>
      <c r="BD1" s="83"/>
      <c r="BE1" s="83"/>
      <c r="BF1" s="83"/>
      <c r="BG1" s="83"/>
      <c r="BH1" s="83"/>
      <c r="BI1" s="83"/>
      <c r="BJ1" s="83"/>
      <c r="BK1" s="83"/>
      <c r="BL1" s="83"/>
      <c r="BM1" s="83"/>
      <c r="BN1" s="83"/>
      <c r="BO1" s="83"/>
      <c r="BP1" s="83"/>
      <c r="BQ1" s="83"/>
      <c r="BR1" s="83"/>
      <c r="BS1" s="83"/>
      <c r="BT1" s="83"/>
      <c r="BU1" s="83"/>
      <c r="BV1" s="83"/>
      <c r="BW1" s="83"/>
      <c r="BX1" s="83"/>
      <c r="BY1" s="83"/>
      <c r="BZ1" s="83"/>
      <c r="CA1" s="83"/>
      <c r="CB1" s="83"/>
      <c r="CC1" s="83"/>
      <c r="CD1" s="83"/>
      <c r="CE1" s="83"/>
      <c r="CF1" s="83"/>
      <c r="CG1" s="83"/>
      <c r="CH1" s="83"/>
      <c r="CI1" s="83"/>
      <c r="CJ1" s="83"/>
      <c r="CK1" s="83"/>
      <c r="CL1" s="83"/>
      <c r="CM1" s="83"/>
      <c r="CN1" s="83"/>
      <c r="CO1" s="83"/>
      <c r="CP1" s="83"/>
      <c r="CQ1" s="83"/>
      <c r="CR1" s="83"/>
      <c r="CS1" s="83"/>
      <c r="CT1" s="83"/>
      <c r="CU1" s="83"/>
      <c r="CV1" s="83"/>
      <c r="CW1" s="83"/>
      <c r="CX1" s="83"/>
      <c r="CY1" s="83"/>
      <c r="CZ1" s="83"/>
      <c r="DA1" s="83"/>
      <c r="DB1" s="83"/>
      <c r="DC1" s="83"/>
      <c r="DD1" s="83"/>
      <c r="DE1" s="44"/>
    </row>
    <row r="2" ht="20.25" customHeight="1" spans="2:8">
      <c r="B2" s="41" t="s">
        <v>182</v>
      </c>
      <c r="C2" s="41"/>
      <c r="D2" s="41"/>
      <c r="E2" s="41"/>
      <c r="F2" s="41"/>
      <c r="G2" s="41"/>
      <c r="H2" s="41"/>
    </row>
    <row r="3" spans="2:8">
      <c r="B3" s="43" t="s">
        <v>6</v>
      </c>
      <c r="C3" s="43"/>
      <c r="D3" s="43"/>
      <c r="E3" s="43"/>
      <c r="F3" s="42"/>
      <c r="H3" s="65" t="s">
        <v>7</v>
      </c>
    </row>
    <row r="4" ht="27" customHeight="1" spans="2:8">
      <c r="B4" s="45" t="s">
        <v>10</v>
      </c>
      <c r="C4" s="45"/>
      <c r="D4" s="45"/>
      <c r="E4" s="45"/>
      <c r="F4" s="45" t="s">
        <v>59</v>
      </c>
      <c r="G4" s="60" t="s">
        <v>183</v>
      </c>
      <c r="H4" s="60" t="s">
        <v>134</v>
      </c>
    </row>
    <row r="5" spans="2:8">
      <c r="B5" s="45" t="s">
        <v>70</v>
      </c>
      <c r="C5" s="45"/>
      <c r="D5" s="45"/>
      <c r="E5" s="45" t="s">
        <v>135</v>
      </c>
      <c r="F5" s="45"/>
      <c r="G5" s="60"/>
      <c r="H5" s="60"/>
    </row>
    <row r="6" spans="2:8">
      <c r="B6" s="45" t="s">
        <v>73</v>
      </c>
      <c r="C6" s="45" t="s">
        <v>74</v>
      </c>
      <c r="D6" s="45" t="s">
        <v>75</v>
      </c>
      <c r="E6" s="45"/>
      <c r="F6" s="45"/>
      <c r="G6" s="60"/>
      <c r="H6" s="60"/>
    </row>
    <row r="7" spans="2:8">
      <c r="B7" s="45"/>
      <c r="C7" s="45"/>
      <c r="D7" s="45"/>
      <c r="E7" s="45" t="s">
        <v>76</v>
      </c>
      <c r="F7" s="48">
        <f>SUM(F8:F10)</f>
        <v>8714048.37</v>
      </c>
      <c r="G7" s="48">
        <f>SUM(G8:G10)</f>
        <v>8714048.37</v>
      </c>
      <c r="H7" s="48"/>
    </row>
    <row r="8" ht="30" customHeight="1" spans="2:8">
      <c r="B8" s="62">
        <v>205</v>
      </c>
      <c r="C8" s="62">
        <v>99</v>
      </c>
      <c r="D8" s="62">
        <v>99</v>
      </c>
      <c r="E8" s="84" t="s">
        <v>184</v>
      </c>
      <c r="F8" s="85">
        <v>7301017.45</v>
      </c>
      <c r="G8" s="85">
        <v>7301017.45</v>
      </c>
      <c r="H8" s="48"/>
    </row>
    <row r="9" ht="40" customHeight="1" spans="2:8">
      <c r="B9" s="62">
        <v>208</v>
      </c>
      <c r="C9" s="62" t="s">
        <v>78</v>
      </c>
      <c r="D9" s="62" t="s">
        <v>78</v>
      </c>
      <c r="E9" s="84" t="s">
        <v>185</v>
      </c>
      <c r="F9" s="85">
        <v>807446.24</v>
      </c>
      <c r="G9" s="85">
        <v>807446.24</v>
      </c>
      <c r="H9" s="48"/>
    </row>
    <row r="10" ht="40" customHeight="1" spans="2:8">
      <c r="B10" s="62" t="s">
        <v>80</v>
      </c>
      <c r="C10" s="62" t="s">
        <v>81</v>
      </c>
      <c r="D10" s="62" t="s">
        <v>82</v>
      </c>
      <c r="E10" s="84" t="s">
        <v>155</v>
      </c>
      <c r="F10" s="85">
        <v>605584.68</v>
      </c>
      <c r="G10" s="85">
        <v>605584.68</v>
      </c>
      <c r="H10" s="48"/>
    </row>
  </sheetData>
  <mergeCells count="9">
    <mergeCell ref="B1:D1"/>
    <mergeCell ref="B2:H2"/>
    <mergeCell ref="B3:E3"/>
    <mergeCell ref="B4:E4"/>
    <mergeCell ref="B5:D5"/>
    <mergeCell ref="E5:E6"/>
    <mergeCell ref="F4:F6"/>
    <mergeCell ref="G4:G6"/>
    <mergeCell ref="H4:H6"/>
  </mergeCells>
  <printOptions horizontalCentered="1"/>
  <pageMargins left="0.589583333333333" right="0.589583333333333" top="1.37708333333333" bottom="0.983333333333333" header="0" footer="0"/>
  <pageSetup paperSize="9" fitToHeight="0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32"/>
  <sheetViews>
    <sheetView workbookViewId="0">
      <pane ySplit="6" topLeftCell="A7" activePane="bottomLeft" state="frozen"/>
      <selection/>
      <selection pane="bottomLeft" activeCell="N13" sqref="N13"/>
    </sheetView>
  </sheetViews>
  <sheetFormatPr defaultColWidth="10" defaultRowHeight="13.5"/>
  <cols>
    <col min="1" max="1" width="1.5" customWidth="1"/>
    <col min="2" max="4" width="9.25" customWidth="1"/>
    <col min="5" max="5" width="44.5" customWidth="1"/>
    <col min="6" max="8" width="21.625" customWidth="1"/>
    <col min="9" max="9" width="1.5" customWidth="1"/>
    <col min="10" max="10" width="9.75" customWidth="1"/>
  </cols>
  <sheetData>
    <row r="1" ht="25" customHeight="1" spans="1:9">
      <c r="A1" s="66"/>
      <c r="B1" s="1"/>
      <c r="C1" s="1"/>
      <c r="D1" s="1"/>
      <c r="E1" s="67"/>
      <c r="F1" s="68"/>
      <c r="G1" s="68"/>
      <c r="H1" s="69" t="s">
        <v>186</v>
      </c>
      <c r="I1" s="81"/>
    </row>
    <row r="2" ht="22.5" customHeight="1" spans="1:9">
      <c r="A2" s="68"/>
      <c r="B2" s="70" t="s">
        <v>187</v>
      </c>
      <c r="C2" s="70"/>
      <c r="D2" s="70"/>
      <c r="E2" s="70"/>
      <c r="F2" s="70"/>
      <c r="G2" s="70"/>
      <c r="H2" s="70"/>
      <c r="I2" s="81"/>
    </row>
    <row r="3" ht="19.55" customHeight="1" spans="1:9">
      <c r="A3" s="71"/>
      <c r="B3" s="72" t="s">
        <v>6</v>
      </c>
      <c r="C3" s="72"/>
      <c r="D3" s="72"/>
      <c r="E3" s="72"/>
      <c r="G3" s="71"/>
      <c r="H3" s="73" t="s">
        <v>7</v>
      </c>
      <c r="I3" s="81"/>
    </row>
    <row r="4" ht="24" customHeight="1" spans="1:9">
      <c r="A4" s="74"/>
      <c r="B4" s="45" t="s">
        <v>10</v>
      </c>
      <c r="C4" s="45"/>
      <c r="D4" s="45"/>
      <c r="E4" s="45"/>
      <c r="F4" s="45" t="s">
        <v>86</v>
      </c>
      <c r="G4" s="45"/>
      <c r="H4" s="45"/>
      <c r="I4" s="81"/>
    </row>
    <row r="5" ht="24" customHeight="1" spans="1:9">
      <c r="A5" s="74"/>
      <c r="B5" s="45" t="s">
        <v>70</v>
      </c>
      <c r="C5" s="45"/>
      <c r="D5" s="45" t="s">
        <v>71</v>
      </c>
      <c r="E5" s="45" t="s">
        <v>135</v>
      </c>
      <c r="F5" s="45" t="s">
        <v>59</v>
      </c>
      <c r="G5" s="45" t="s">
        <v>188</v>
      </c>
      <c r="H5" s="45" t="s">
        <v>189</v>
      </c>
      <c r="I5" s="81"/>
    </row>
    <row r="6" ht="24" customHeight="1" spans="1:9">
      <c r="A6" s="74"/>
      <c r="B6" s="45" t="s">
        <v>73</v>
      </c>
      <c r="C6" s="45" t="s">
        <v>74</v>
      </c>
      <c r="D6" s="45"/>
      <c r="E6" s="45"/>
      <c r="F6" s="45"/>
      <c r="G6" s="45"/>
      <c r="H6" s="45"/>
      <c r="I6" s="81"/>
    </row>
    <row r="7" ht="27" customHeight="1" spans="1:9">
      <c r="A7" s="74"/>
      <c r="B7" s="45"/>
      <c r="C7" s="45"/>
      <c r="D7" s="45"/>
      <c r="E7" s="45" t="s">
        <v>76</v>
      </c>
      <c r="F7" s="75">
        <f>SUM(F8:F29)</f>
        <v>8714048.37</v>
      </c>
      <c r="G7" s="75">
        <f>SUM(G8:G29)</f>
        <v>8068119.72</v>
      </c>
      <c r="H7" s="75">
        <f>SUM(H8:H29)</f>
        <v>645928.65</v>
      </c>
      <c r="I7" s="81"/>
    </row>
    <row r="8" ht="24" customHeight="1" spans="1:9">
      <c r="A8" s="74"/>
      <c r="B8" s="63">
        <v>301</v>
      </c>
      <c r="C8" s="76" t="s">
        <v>82</v>
      </c>
      <c r="D8" s="62">
        <v>203011</v>
      </c>
      <c r="E8" s="77" t="s">
        <v>142</v>
      </c>
      <c r="F8" s="78">
        <v>2094636</v>
      </c>
      <c r="G8" s="78">
        <v>2094636</v>
      </c>
      <c r="H8" s="45"/>
      <c r="I8" s="81"/>
    </row>
    <row r="9" ht="24" customHeight="1" spans="1:9">
      <c r="A9" s="74"/>
      <c r="B9" s="63">
        <v>301</v>
      </c>
      <c r="C9" s="76" t="s">
        <v>81</v>
      </c>
      <c r="D9" s="62">
        <v>203011</v>
      </c>
      <c r="E9" s="77" t="s">
        <v>143</v>
      </c>
      <c r="F9" s="78">
        <v>177708</v>
      </c>
      <c r="G9" s="78">
        <v>177708</v>
      </c>
      <c r="H9" s="45"/>
      <c r="I9" s="81"/>
    </row>
    <row r="10" ht="24" customHeight="1" spans="1:9">
      <c r="A10" s="74"/>
      <c r="B10" s="63">
        <v>301</v>
      </c>
      <c r="C10" s="76" t="s">
        <v>144</v>
      </c>
      <c r="D10" s="62">
        <v>203011</v>
      </c>
      <c r="E10" s="77" t="s">
        <v>145</v>
      </c>
      <c r="F10" s="78">
        <v>2774435</v>
      </c>
      <c r="G10" s="78">
        <v>2774435</v>
      </c>
      <c r="H10" s="45"/>
      <c r="I10" s="81"/>
    </row>
    <row r="11" ht="24" customHeight="1" spans="1:9">
      <c r="A11" s="74"/>
      <c r="B11" s="63">
        <v>301</v>
      </c>
      <c r="C11" s="76" t="s">
        <v>146</v>
      </c>
      <c r="D11" s="62">
        <v>203011</v>
      </c>
      <c r="E11" s="77" t="s">
        <v>147</v>
      </c>
      <c r="F11" s="78">
        <v>807446.24</v>
      </c>
      <c r="G11" s="78">
        <v>807446.24</v>
      </c>
      <c r="H11" s="45"/>
      <c r="I11" s="81"/>
    </row>
    <row r="12" ht="24" customHeight="1" spans="1:9">
      <c r="A12" s="74"/>
      <c r="B12" s="63">
        <v>301</v>
      </c>
      <c r="C12" s="76" t="s">
        <v>148</v>
      </c>
      <c r="D12" s="62">
        <v>203011</v>
      </c>
      <c r="E12" s="77" t="s">
        <v>149</v>
      </c>
      <c r="F12" s="78">
        <v>388583.5</v>
      </c>
      <c r="G12" s="78">
        <v>388583.5</v>
      </c>
      <c r="H12" s="45"/>
      <c r="I12" s="81"/>
    </row>
    <row r="13" ht="24" customHeight="1" spans="1:9">
      <c r="A13" s="74"/>
      <c r="B13" s="63">
        <v>301</v>
      </c>
      <c r="C13" s="76" t="s">
        <v>150</v>
      </c>
      <c r="D13" s="62">
        <v>203011</v>
      </c>
      <c r="E13" s="77" t="s">
        <v>151</v>
      </c>
      <c r="F13" s="78">
        <v>278426.75</v>
      </c>
      <c r="G13" s="78">
        <v>278426.75</v>
      </c>
      <c r="H13" s="45"/>
      <c r="I13" s="81"/>
    </row>
    <row r="14" ht="24" customHeight="1" spans="1:9">
      <c r="A14" s="74"/>
      <c r="B14" s="63">
        <v>301</v>
      </c>
      <c r="C14" s="76" t="s">
        <v>152</v>
      </c>
      <c r="D14" s="62">
        <v>203011</v>
      </c>
      <c r="E14" s="77" t="s">
        <v>153</v>
      </c>
      <c r="F14" s="78">
        <v>70651.55</v>
      </c>
      <c r="G14" s="78">
        <v>70651.55</v>
      </c>
      <c r="H14" s="45"/>
      <c r="I14" s="81"/>
    </row>
    <row r="15" ht="24" customHeight="1" spans="1:9">
      <c r="A15" s="74"/>
      <c r="B15" s="63">
        <v>301</v>
      </c>
      <c r="C15" s="76" t="s">
        <v>154</v>
      </c>
      <c r="D15" s="62">
        <v>203011</v>
      </c>
      <c r="E15" s="77" t="s">
        <v>155</v>
      </c>
      <c r="F15" s="78">
        <v>605584.68</v>
      </c>
      <c r="G15" s="78">
        <v>605584.68</v>
      </c>
      <c r="H15" s="45"/>
      <c r="I15" s="81"/>
    </row>
    <row r="16" ht="24" customHeight="1" spans="1:9">
      <c r="A16" s="74"/>
      <c r="B16" s="79" t="s">
        <v>156</v>
      </c>
      <c r="C16" s="76" t="s">
        <v>82</v>
      </c>
      <c r="D16" s="62">
        <v>203011</v>
      </c>
      <c r="E16" s="77" t="s">
        <v>158</v>
      </c>
      <c r="F16" s="78">
        <v>45900</v>
      </c>
      <c r="G16" s="80"/>
      <c r="H16" s="78">
        <v>45900</v>
      </c>
      <c r="I16" s="81"/>
    </row>
    <row r="17" ht="24" customHeight="1" spans="1:9">
      <c r="A17" s="74"/>
      <c r="B17" s="79" t="s">
        <v>156</v>
      </c>
      <c r="C17" s="76" t="s">
        <v>78</v>
      </c>
      <c r="D17" s="62">
        <v>203011</v>
      </c>
      <c r="E17" s="77" t="s">
        <v>159</v>
      </c>
      <c r="F17" s="78">
        <v>9180</v>
      </c>
      <c r="G17" s="80"/>
      <c r="H17" s="78">
        <v>9180</v>
      </c>
      <c r="I17" s="81"/>
    </row>
    <row r="18" ht="27" customHeight="1" spans="2:8">
      <c r="B18" s="79" t="s">
        <v>156</v>
      </c>
      <c r="C18" s="76" t="s">
        <v>160</v>
      </c>
      <c r="D18" s="62">
        <v>203011</v>
      </c>
      <c r="E18" s="77" t="s">
        <v>161</v>
      </c>
      <c r="F18" s="78">
        <v>22950</v>
      </c>
      <c r="G18" s="80"/>
      <c r="H18" s="78">
        <v>22950</v>
      </c>
    </row>
    <row r="19" ht="27" customHeight="1" spans="2:8">
      <c r="B19" s="79" t="s">
        <v>156</v>
      </c>
      <c r="C19" s="76" t="s">
        <v>144</v>
      </c>
      <c r="D19" s="62">
        <v>203011</v>
      </c>
      <c r="E19" s="77" t="s">
        <v>162</v>
      </c>
      <c r="F19" s="78">
        <v>13552</v>
      </c>
      <c r="G19" s="80"/>
      <c r="H19" s="78">
        <v>13552</v>
      </c>
    </row>
    <row r="20" ht="27" customHeight="1" spans="2:8">
      <c r="B20" s="79" t="s">
        <v>156</v>
      </c>
      <c r="C20" s="76" t="s">
        <v>150</v>
      </c>
      <c r="D20" s="62">
        <v>203011</v>
      </c>
      <c r="E20" s="77" t="s">
        <v>163</v>
      </c>
      <c r="F20" s="78">
        <v>183600</v>
      </c>
      <c r="G20" s="80"/>
      <c r="H20" s="78">
        <v>183600</v>
      </c>
    </row>
    <row r="21" ht="27" customHeight="1" spans="2:8">
      <c r="B21" s="79" t="s">
        <v>156</v>
      </c>
      <c r="C21" s="76" t="s">
        <v>164</v>
      </c>
      <c r="D21" s="62">
        <v>203011</v>
      </c>
      <c r="E21" s="77" t="s">
        <v>165</v>
      </c>
      <c r="F21" s="78">
        <v>8926.2</v>
      </c>
      <c r="G21" s="80"/>
      <c r="H21" s="78">
        <v>8926.2</v>
      </c>
    </row>
    <row r="22" ht="27" customHeight="1" spans="2:8">
      <c r="B22" s="79" t="s">
        <v>156</v>
      </c>
      <c r="C22" s="76" t="s">
        <v>166</v>
      </c>
      <c r="D22" s="62">
        <v>203011</v>
      </c>
      <c r="E22" s="77" t="s">
        <v>167</v>
      </c>
      <c r="F22" s="78">
        <v>100935.58</v>
      </c>
      <c r="G22" s="80"/>
      <c r="H22" s="78">
        <v>100935.58</v>
      </c>
    </row>
    <row r="23" ht="27" customHeight="1" spans="2:8">
      <c r="B23" s="79" t="s">
        <v>156</v>
      </c>
      <c r="C23" s="76" t="s">
        <v>168</v>
      </c>
      <c r="D23" s="62">
        <v>203011</v>
      </c>
      <c r="E23" s="77" t="s">
        <v>169</v>
      </c>
      <c r="F23" s="78">
        <v>82539.08</v>
      </c>
      <c r="G23" s="80"/>
      <c r="H23" s="78">
        <v>82539.08</v>
      </c>
    </row>
    <row r="24" ht="27" customHeight="1" spans="2:8">
      <c r="B24" s="79" t="s">
        <v>156</v>
      </c>
      <c r="C24" s="76" t="s">
        <v>170</v>
      </c>
      <c r="D24" s="62">
        <v>203011</v>
      </c>
      <c r="E24" s="77" t="s">
        <v>171</v>
      </c>
      <c r="F24" s="78">
        <v>12960</v>
      </c>
      <c r="G24" s="80"/>
      <c r="H24" s="78">
        <v>12960</v>
      </c>
    </row>
    <row r="25" ht="27" customHeight="1" spans="2:8">
      <c r="B25" s="79" t="s">
        <v>156</v>
      </c>
      <c r="C25" s="76" t="s">
        <v>172</v>
      </c>
      <c r="D25" s="62">
        <v>203011</v>
      </c>
      <c r="E25" s="77" t="s">
        <v>173</v>
      </c>
      <c r="F25" s="78">
        <v>18000</v>
      </c>
      <c r="G25" s="80"/>
      <c r="H25" s="78">
        <v>18000</v>
      </c>
    </row>
    <row r="26" ht="27" customHeight="1" spans="2:8">
      <c r="B26" s="79" t="s">
        <v>156</v>
      </c>
      <c r="C26" s="76" t="s">
        <v>174</v>
      </c>
      <c r="D26" s="62">
        <v>203011</v>
      </c>
      <c r="E26" s="77" t="s">
        <v>175</v>
      </c>
      <c r="F26" s="78">
        <v>147385.79</v>
      </c>
      <c r="G26" s="80"/>
      <c r="H26" s="78">
        <v>147385.79</v>
      </c>
    </row>
    <row r="27" ht="27" customHeight="1" spans="2:8">
      <c r="B27" s="79" t="s">
        <v>176</v>
      </c>
      <c r="C27" s="76" t="s">
        <v>81</v>
      </c>
      <c r="D27" s="62">
        <v>203011</v>
      </c>
      <c r="E27" s="77" t="s">
        <v>178</v>
      </c>
      <c r="F27" s="78">
        <v>4878</v>
      </c>
      <c r="G27" s="78">
        <v>4878</v>
      </c>
      <c r="H27" s="80"/>
    </row>
    <row r="28" ht="27" customHeight="1" spans="2:8">
      <c r="B28" s="79" t="s">
        <v>176</v>
      </c>
      <c r="C28" s="76" t="s">
        <v>78</v>
      </c>
      <c r="D28" s="62">
        <v>203011</v>
      </c>
      <c r="E28" s="77" t="s">
        <v>179</v>
      </c>
      <c r="F28" s="78">
        <v>841770</v>
      </c>
      <c r="G28" s="78">
        <v>841770</v>
      </c>
      <c r="H28" s="80"/>
    </row>
    <row r="29" ht="27" customHeight="1" spans="2:8">
      <c r="B29" s="79" t="s">
        <v>176</v>
      </c>
      <c r="C29" s="76" t="s">
        <v>144</v>
      </c>
      <c r="D29" s="62">
        <v>203011</v>
      </c>
      <c r="E29" s="77" t="s">
        <v>180</v>
      </c>
      <c r="F29" s="78">
        <v>24000</v>
      </c>
      <c r="G29" s="78">
        <v>24000</v>
      </c>
      <c r="H29" s="80"/>
    </row>
    <row r="30" ht="27" customHeight="1"/>
    <row r="31" ht="27" customHeight="1"/>
    <row r="32" ht="27" customHeight="1"/>
  </sheetData>
  <mergeCells count="10">
    <mergeCell ref="B2:H2"/>
    <mergeCell ref="B3:E3"/>
    <mergeCell ref="B4:E4"/>
    <mergeCell ref="F4:H4"/>
    <mergeCell ref="B5:C5"/>
    <mergeCell ref="D5:D6"/>
    <mergeCell ref="E5:E6"/>
    <mergeCell ref="F5:F6"/>
    <mergeCell ref="G5:G6"/>
    <mergeCell ref="H5:H6"/>
  </mergeCells>
  <printOptions horizontalCentered="1"/>
  <pageMargins left="0.589583333333333" right="0.589583333333333" top="1.37708333333333" bottom="0.983333333333333" header="0" footer="0"/>
  <pageSetup paperSize="9" fitToHeight="0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20"/>
  <sheetViews>
    <sheetView tabSelected="1" workbookViewId="0">
      <pane ySplit="5" topLeftCell="A6" activePane="bottomLeft" state="frozen"/>
      <selection/>
      <selection pane="bottomLeft" activeCell="F11" sqref="F11"/>
    </sheetView>
  </sheetViews>
  <sheetFormatPr defaultColWidth="10" defaultRowHeight="13.5"/>
  <cols>
    <col min="1" max="1" width="1.5" style="2" customWidth="1"/>
    <col min="2" max="4" width="6.625" style="2" customWidth="1"/>
    <col min="5" max="5" width="14.125" style="2" customWidth="1"/>
    <col min="6" max="6" width="25.25" style="2" customWidth="1"/>
    <col min="7" max="7" width="58.375" style="2" customWidth="1"/>
    <col min="8" max="8" width="25.375" style="2" customWidth="1"/>
    <col min="9" max="9" width="1.5" style="2" customWidth="1"/>
    <col min="10" max="12" width="9.75" style="2" customWidth="1"/>
    <col min="13" max="16384" width="10" style="2"/>
  </cols>
  <sheetData>
    <row r="1" ht="25" customHeight="1" spans="1:9">
      <c r="A1" s="37"/>
      <c r="B1" s="1"/>
      <c r="C1" s="44"/>
      <c r="D1" s="44"/>
      <c r="E1" s="44"/>
      <c r="F1" s="44"/>
      <c r="G1" s="44"/>
      <c r="H1" s="51" t="s">
        <v>190</v>
      </c>
      <c r="I1" s="44"/>
    </row>
    <row r="2" ht="22.5" customHeight="1" spans="1:9">
      <c r="A2" s="37"/>
      <c r="B2" s="41" t="s">
        <v>191</v>
      </c>
      <c r="C2" s="41"/>
      <c r="D2" s="41"/>
      <c r="E2" s="41"/>
      <c r="F2" s="41"/>
      <c r="G2" s="41"/>
      <c r="H2" s="41"/>
      <c r="I2" s="44" t="s">
        <v>4</v>
      </c>
    </row>
    <row r="3" ht="19.55" customHeight="1" spans="1:9">
      <c r="A3" s="42"/>
      <c r="B3" s="43" t="s">
        <v>6</v>
      </c>
      <c r="C3" s="43"/>
      <c r="D3" s="43"/>
      <c r="E3" s="43"/>
      <c r="F3" s="43"/>
      <c r="G3" s="43"/>
      <c r="H3" s="65" t="s">
        <v>7</v>
      </c>
      <c r="I3" s="53"/>
    </row>
    <row r="4" ht="24" customHeight="1" spans="1:9">
      <c r="A4" s="46"/>
      <c r="B4" s="45" t="s">
        <v>70</v>
      </c>
      <c r="C4" s="45"/>
      <c r="D4" s="45"/>
      <c r="E4" s="45" t="s">
        <v>71</v>
      </c>
      <c r="F4" s="45" t="s">
        <v>135</v>
      </c>
      <c r="G4" s="45" t="s">
        <v>192</v>
      </c>
      <c r="H4" s="45" t="s">
        <v>193</v>
      </c>
      <c r="I4" s="54"/>
    </row>
    <row r="5" ht="24" customHeight="1" spans="1:9">
      <c r="A5" s="46"/>
      <c r="B5" s="45" t="s">
        <v>73</v>
      </c>
      <c r="C5" s="45" t="s">
        <v>74</v>
      </c>
      <c r="D5" s="45" t="s">
        <v>75</v>
      </c>
      <c r="E5" s="45"/>
      <c r="F5" s="45"/>
      <c r="G5" s="45"/>
      <c r="H5" s="45"/>
      <c r="I5" s="55"/>
    </row>
    <row r="6" ht="22.5" customHeight="1" spans="1:9">
      <c r="A6" s="47"/>
      <c r="B6" s="45"/>
      <c r="C6" s="45"/>
      <c r="D6" s="45"/>
      <c r="E6" s="45"/>
      <c r="F6" s="45"/>
      <c r="G6" s="45" t="s">
        <v>76</v>
      </c>
      <c r="H6" s="48" t="s">
        <v>194</v>
      </c>
      <c r="I6" s="56"/>
    </row>
    <row r="7" ht="27" customHeight="1"/>
    <row r="8" ht="27" customHeight="1"/>
    <row r="9" ht="27" customHeight="1"/>
    <row r="10" ht="27" customHeight="1"/>
    <row r="11" ht="27" customHeight="1"/>
    <row r="12" ht="27" customHeight="1"/>
    <row r="13" ht="27" customHeight="1"/>
    <row r="14" ht="27" customHeight="1"/>
    <row r="15" ht="27" customHeight="1"/>
    <row r="16" ht="27" customHeight="1"/>
    <row r="17" ht="27" customHeight="1"/>
    <row r="18" ht="27" customHeight="1"/>
    <row r="19" ht="27" customHeight="1"/>
    <row r="20" ht="27" customHeight="1"/>
  </sheetData>
  <mergeCells count="7">
    <mergeCell ref="B2:H2"/>
    <mergeCell ref="B3:G3"/>
    <mergeCell ref="B4:D4"/>
    <mergeCell ref="E4:E5"/>
    <mergeCell ref="F4:F5"/>
    <mergeCell ref="G4:G5"/>
    <mergeCell ref="H4:H5"/>
  </mergeCells>
  <printOptions horizontalCentered="1"/>
  <pageMargins left="0.589583333333333" right="0.589583333333333" top="1.37708333333333" bottom="0.983333333333333" header="0" footer="0"/>
  <pageSetup paperSize="9" fitToHeight="0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28"/>
  <sheetViews>
    <sheetView workbookViewId="0">
      <pane ySplit="6" topLeftCell="A7" activePane="bottomLeft" state="frozen"/>
      <selection/>
      <selection pane="bottomLeft" activeCell="E26" sqref="E26"/>
    </sheetView>
  </sheetViews>
  <sheetFormatPr defaultColWidth="10" defaultRowHeight="13.5"/>
  <cols>
    <col min="1" max="1" width="1.5" style="2" customWidth="1"/>
    <col min="2" max="2" width="17.625" style="2" customWidth="1"/>
    <col min="3" max="3" width="19" style="2" customWidth="1"/>
    <col min="4" max="9" width="21.625" style="2" customWidth="1"/>
    <col min="10" max="10" width="1.5" style="2" customWidth="1"/>
    <col min="11" max="11" width="9.75" style="2" customWidth="1"/>
    <col min="12" max="16384" width="10" style="2"/>
  </cols>
  <sheetData>
    <row r="1" ht="25" customHeight="1" spans="1:10">
      <c r="A1" s="37"/>
      <c r="B1" s="37"/>
      <c r="C1" s="37"/>
      <c r="D1" s="1"/>
      <c r="E1" s="40"/>
      <c r="F1" s="40"/>
      <c r="G1" s="40"/>
      <c r="H1" s="40"/>
      <c r="I1" s="51" t="s">
        <v>195</v>
      </c>
      <c r="J1" s="44"/>
    </row>
    <row r="2" ht="22.5" customHeight="1" spans="1:10">
      <c r="A2" s="37"/>
      <c r="B2" s="58" t="s">
        <v>196</v>
      </c>
      <c r="C2" s="59"/>
      <c r="D2" s="59"/>
      <c r="E2" s="59"/>
      <c r="F2" s="59"/>
      <c r="G2" s="59"/>
      <c r="H2" s="59"/>
      <c r="I2" s="61"/>
      <c r="J2" s="44" t="s">
        <v>4</v>
      </c>
    </row>
    <row r="3" ht="19.55" customHeight="1" spans="1:10">
      <c r="A3" s="42"/>
      <c r="B3" s="43" t="s">
        <v>6</v>
      </c>
      <c r="C3" s="43"/>
      <c r="F3" s="52"/>
      <c r="G3" s="52"/>
      <c r="H3" s="52"/>
      <c r="I3" s="52" t="s">
        <v>7</v>
      </c>
      <c r="J3" s="53"/>
    </row>
    <row r="4" ht="24" customHeight="1" spans="1:10">
      <c r="A4" s="44"/>
      <c r="B4" s="45" t="s">
        <v>197</v>
      </c>
      <c r="C4" s="45" t="s">
        <v>72</v>
      </c>
      <c r="D4" s="45" t="s">
        <v>198</v>
      </c>
      <c r="E4" s="45"/>
      <c r="F4" s="45"/>
      <c r="G4" s="45"/>
      <c r="H4" s="45"/>
      <c r="I4" s="45"/>
      <c r="J4" s="54"/>
    </row>
    <row r="5" ht="24" customHeight="1" spans="1:10">
      <c r="A5" s="46"/>
      <c r="B5" s="45"/>
      <c r="C5" s="45"/>
      <c r="D5" s="45" t="s">
        <v>59</v>
      </c>
      <c r="E5" s="60" t="s">
        <v>199</v>
      </c>
      <c r="F5" s="45" t="s">
        <v>200</v>
      </c>
      <c r="G5" s="45"/>
      <c r="H5" s="45"/>
      <c r="I5" s="45" t="s">
        <v>165</v>
      </c>
      <c r="J5" s="54"/>
    </row>
    <row r="6" ht="24" customHeight="1" spans="1:10">
      <c r="A6" s="46"/>
      <c r="B6" s="45"/>
      <c r="C6" s="45"/>
      <c r="D6" s="45"/>
      <c r="E6" s="60"/>
      <c r="F6" s="45" t="s">
        <v>140</v>
      </c>
      <c r="G6" s="45" t="s">
        <v>201</v>
      </c>
      <c r="H6" s="45" t="s">
        <v>202</v>
      </c>
      <c r="I6" s="45"/>
      <c r="J6" s="55"/>
    </row>
    <row r="7" ht="27" customHeight="1" spans="1:10">
      <c r="A7" s="47"/>
      <c r="B7" s="45"/>
      <c r="C7" s="45" t="s">
        <v>76</v>
      </c>
      <c r="D7" s="48">
        <f>F7+I7</f>
        <v>21886.2</v>
      </c>
      <c r="E7" s="48"/>
      <c r="F7" s="48">
        <f>SUM(F8)</f>
        <v>12960</v>
      </c>
      <c r="G7" s="48"/>
      <c r="H7" s="48">
        <f>SUM(H8)</f>
        <v>12960</v>
      </c>
      <c r="I7" s="48">
        <f>SUM(I8)</f>
        <v>8926.2</v>
      </c>
      <c r="J7" s="56"/>
    </row>
    <row r="8" ht="27" customHeight="1" spans="1:10">
      <c r="A8" s="47"/>
      <c r="B8" s="62">
        <v>203011</v>
      </c>
      <c r="C8" s="63" t="s">
        <v>0</v>
      </c>
      <c r="D8" s="48">
        <v>21886.2</v>
      </c>
      <c r="E8" s="48"/>
      <c r="F8" s="48">
        <v>12960</v>
      </c>
      <c r="G8" s="48"/>
      <c r="H8" s="48">
        <v>12960</v>
      </c>
      <c r="I8" s="48">
        <v>8926.2</v>
      </c>
      <c r="J8" s="56"/>
    </row>
    <row r="9" ht="27" customHeight="1" spans="1:10">
      <c r="A9" s="47"/>
      <c r="B9" s="62"/>
      <c r="C9" s="62"/>
      <c r="D9" s="48"/>
      <c r="E9" s="48"/>
      <c r="F9" s="48"/>
      <c r="G9" s="48"/>
      <c r="H9" s="48"/>
      <c r="I9" s="48"/>
      <c r="J9" s="56"/>
    </row>
    <row r="10" ht="27" customHeight="1" spans="1:10">
      <c r="A10" s="47"/>
      <c r="B10" s="64"/>
      <c r="C10" s="64"/>
      <c r="D10" s="48"/>
      <c r="E10" s="48"/>
      <c r="F10" s="48"/>
      <c r="G10" s="48"/>
      <c r="H10" s="48"/>
      <c r="I10" s="48"/>
      <c r="J10" s="56"/>
    </row>
    <row r="11" ht="27" customHeight="1" spans="1:10">
      <c r="A11" s="47"/>
      <c r="B11" s="64"/>
      <c r="C11" s="64"/>
      <c r="D11" s="48"/>
      <c r="E11" s="48"/>
      <c r="F11" s="48"/>
      <c r="G11" s="48"/>
      <c r="H11" s="48"/>
      <c r="I11" s="48"/>
      <c r="J11" s="56"/>
    </row>
    <row r="12" ht="27" customHeight="1" spans="1:10">
      <c r="A12" s="47"/>
      <c r="B12" s="64"/>
      <c r="C12" s="64"/>
      <c r="D12" s="48"/>
      <c r="E12" s="48"/>
      <c r="F12" s="48"/>
      <c r="G12" s="48"/>
      <c r="H12" s="48"/>
      <c r="I12" s="48"/>
      <c r="J12" s="56"/>
    </row>
    <row r="13" ht="27" customHeight="1" spans="1:10">
      <c r="A13" s="47"/>
      <c r="B13" s="64"/>
      <c r="C13" s="64"/>
      <c r="D13" s="48"/>
      <c r="E13" s="48"/>
      <c r="F13" s="48"/>
      <c r="G13" s="48"/>
      <c r="H13" s="48"/>
      <c r="I13" s="48"/>
      <c r="J13" s="56"/>
    </row>
    <row r="14" ht="27" customHeight="1" spans="1:10">
      <c r="A14" s="47"/>
      <c r="B14" s="64"/>
      <c r="C14" s="64"/>
      <c r="D14" s="48"/>
      <c r="E14" s="48"/>
      <c r="F14" s="48"/>
      <c r="G14" s="48"/>
      <c r="H14" s="48"/>
      <c r="I14" s="48"/>
      <c r="J14" s="56"/>
    </row>
    <row r="15" ht="27" customHeight="1" spans="1:10">
      <c r="A15" s="47"/>
      <c r="B15" s="64"/>
      <c r="C15" s="64"/>
      <c r="D15" s="48"/>
      <c r="E15" s="48"/>
      <c r="F15" s="48"/>
      <c r="G15" s="48"/>
      <c r="H15" s="48"/>
      <c r="I15" s="48"/>
      <c r="J15" s="56"/>
    </row>
    <row r="16" ht="27" customHeight="1"/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  <row r="27" ht="27" customHeight="1"/>
    <row r="28" ht="27" customHeight="1"/>
  </sheetData>
  <mergeCells count="9">
    <mergeCell ref="B2:I2"/>
    <mergeCell ref="B3:C3"/>
    <mergeCell ref="D4:I4"/>
    <mergeCell ref="F5:H5"/>
    <mergeCell ref="B4:B6"/>
    <mergeCell ref="C4:C6"/>
    <mergeCell ref="D5:D6"/>
    <mergeCell ref="E5:E6"/>
    <mergeCell ref="I5:I6"/>
  </mergeCells>
  <printOptions horizontalCentered="1"/>
  <pageMargins left="0.589583333333333" right="0.589583333333333" top="1.37708333333333" bottom="0.983333333333333" header="0" footer="0"/>
  <pageSetup paperSize="9" fitToHeight="0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22"/>
  <sheetViews>
    <sheetView workbookViewId="0">
      <pane ySplit="6" topLeftCell="A7" activePane="bottomLeft" state="frozen"/>
      <selection/>
      <selection pane="bottomLeft" activeCell="F13" sqref="F13"/>
    </sheetView>
  </sheetViews>
  <sheetFormatPr defaultColWidth="10" defaultRowHeight="13.5"/>
  <cols>
    <col min="1" max="1" width="1.5" style="2" customWidth="1"/>
    <col min="2" max="4" width="6.125" style="2" customWidth="1"/>
    <col min="5" max="5" width="15.125" style="2" customWidth="1"/>
    <col min="6" max="6" width="50" style="2" customWidth="1"/>
    <col min="7" max="9" width="18.375" style="2" customWidth="1"/>
    <col min="10" max="10" width="1.5" style="2" customWidth="1"/>
    <col min="11" max="13" width="9.75" style="2" customWidth="1"/>
    <col min="14" max="16384" width="10" style="2"/>
  </cols>
  <sheetData>
    <row r="1" ht="25" customHeight="1" spans="1:10">
      <c r="A1" s="37"/>
      <c r="B1" s="1"/>
      <c r="C1" s="1"/>
      <c r="D1" s="1"/>
      <c r="E1" s="38"/>
      <c r="F1" s="39"/>
      <c r="G1" s="40"/>
      <c r="H1" s="40"/>
      <c r="I1" s="51" t="s">
        <v>203</v>
      </c>
      <c r="J1" s="44"/>
    </row>
    <row r="2" ht="22.5" customHeight="1" spans="1:10">
      <c r="A2" s="37"/>
      <c r="B2" s="41" t="s">
        <v>204</v>
      </c>
      <c r="C2" s="41"/>
      <c r="D2" s="41"/>
      <c r="E2" s="41"/>
      <c r="F2" s="41"/>
      <c r="G2" s="41"/>
      <c r="H2" s="41"/>
      <c r="I2" s="41"/>
      <c r="J2" s="44" t="s">
        <v>4</v>
      </c>
    </row>
    <row r="3" ht="19.55" customHeight="1" spans="1:10">
      <c r="A3" s="42"/>
      <c r="B3" s="43" t="s">
        <v>6</v>
      </c>
      <c r="C3" s="43"/>
      <c r="D3" s="43"/>
      <c r="E3" s="43"/>
      <c r="F3" s="43"/>
      <c r="G3" s="42"/>
      <c r="H3" s="42"/>
      <c r="I3" s="52" t="s">
        <v>7</v>
      </c>
      <c r="J3" s="53"/>
    </row>
    <row r="4" ht="24" customHeight="1" spans="1:10">
      <c r="A4" s="44"/>
      <c r="B4" s="45" t="s">
        <v>10</v>
      </c>
      <c r="C4" s="45"/>
      <c r="D4" s="45"/>
      <c r="E4" s="45"/>
      <c r="F4" s="45"/>
      <c r="G4" s="45" t="s">
        <v>205</v>
      </c>
      <c r="H4" s="45"/>
      <c r="I4" s="45"/>
      <c r="J4" s="54"/>
    </row>
    <row r="5" ht="24" customHeight="1" spans="1:10">
      <c r="A5" s="46"/>
      <c r="B5" s="45" t="s">
        <v>70</v>
      </c>
      <c r="C5" s="45"/>
      <c r="D5" s="45"/>
      <c r="E5" s="45" t="s">
        <v>71</v>
      </c>
      <c r="F5" s="45" t="s">
        <v>135</v>
      </c>
      <c r="G5" s="45" t="s">
        <v>59</v>
      </c>
      <c r="H5" s="45" t="s">
        <v>86</v>
      </c>
      <c r="I5" s="45" t="s">
        <v>87</v>
      </c>
      <c r="J5" s="54"/>
    </row>
    <row r="6" ht="24" customHeight="1" spans="1:10">
      <c r="A6" s="46"/>
      <c r="B6" s="45" t="s">
        <v>73</v>
      </c>
      <c r="C6" s="45" t="s">
        <v>74</v>
      </c>
      <c r="D6" s="45" t="s">
        <v>75</v>
      </c>
      <c r="E6" s="45"/>
      <c r="F6" s="45"/>
      <c r="G6" s="45"/>
      <c r="H6" s="45"/>
      <c r="I6" s="45"/>
      <c r="J6" s="55"/>
    </row>
    <row r="7" ht="27" customHeight="1" spans="1:10">
      <c r="A7" s="47"/>
      <c r="B7" s="45"/>
      <c r="C7" s="45"/>
      <c r="D7" s="45"/>
      <c r="E7" s="45"/>
      <c r="F7" s="45" t="s">
        <v>76</v>
      </c>
      <c r="G7" s="48" t="s">
        <v>194</v>
      </c>
      <c r="H7" s="48"/>
      <c r="I7" s="48"/>
      <c r="J7" s="56"/>
    </row>
    <row r="8" ht="27" customHeight="1" spans="1:10">
      <c r="A8" s="49"/>
      <c r="B8" s="50"/>
      <c r="C8" s="50"/>
      <c r="D8" s="50"/>
      <c r="E8" s="50"/>
      <c r="F8" s="49"/>
      <c r="G8" s="49"/>
      <c r="H8" s="49"/>
      <c r="I8" s="49"/>
      <c r="J8" s="57"/>
    </row>
    <row r="9" ht="27" customHeight="1"/>
    <row r="10" ht="27" customHeight="1"/>
    <row r="11" ht="27" customHeight="1"/>
    <row r="12" ht="27" customHeight="1"/>
    <row r="13" ht="27" customHeight="1"/>
    <row r="14" ht="27" customHeight="1"/>
    <row r="15" ht="27" customHeight="1"/>
    <row r="16" ht="27" customHeight="1"/>
    <row r="17" ht="27" customHeight="1"/>
    <row r="18" ht="27" customHeight="1"/>
    <row r="19" ht="27" customHeight="1"/>
    <row r="20" ht="27" customHeight="1"/>
    <row r="21" ht="27" customHeight="1"/>
    <row r="22" ht="27" customHeight="1"/>
  </sheetData>
  <mergeCells count="10">
    <mergeCell ref="B2:I2"/>
    <mergeCell ref="B3:F3"/>
    <mergeCell ref="B4:F4"/>
    <mergeCell ref="G4:I4"/>
    <mergeCell ref="B5:D5"/>
    <mergeCell ref="E5:E6"/>
    <mergeCell ref="F5:F6"/>
    <mergeCell ref="G5:G6"/>
    <mergeCell ref="H5:H6"/>
    <mergeCell ref="I5:I6"/>
  </mergeCells>
  <printOptions horizontalCentered="1"/>
  <pageMargins left="0.589583333333333" right="0.589583333333333" top="1.37708333333333" bottom="0.983333333333333" header="0" footer="0"/>
  <pageSetup paperSize="9" fitToHeight="0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22"/>
  <sheetViews>
    <sheetView workbookViewId="0">
      <pane ySplit="6" topLeftCell="A7" activePane="bottomLeft" state="frozen"/>
      <selection/>
      <selection pane="bottomLeft" activeCell="D10" sqref="D10"/>
    </sheetView>
  </sheetViews>
  <sheetFormatPr defaultColWidth="10" defaultRowHeight="13.5"/>
  <cols>
    <col min="1" max="1" width="1.5" style="2" customWidth="1"/>
    <col min="2" max="2" width="17.75" style="2" customWidth="1"/>
    <col min="3" max="3" width="19.25" style="2" customWidth="1"/>
    <col min="4" max="9" width="19.875" style="2" customWidth="1"/>
    <col min="10" max="10" width="1.5" style="2" customWidth="1"/>
    <col min="11" max="11" width="9.75" style="2" customWidth="1"/>
    <col min="12" max="16384" width="10" style="2"/>
  </cols>
  <sheetData>
    <row r="1" ht="25" customHeight="1" spans="1:10">
      <c r="A1" s="37"/>
      <c r="B1" s="37"/>
      <c r="C1" s="37"/>
      <c r="D1" s="1"/>
      <c r="E1" s="40"/>
      <c r="F1" s="40"/>
      <c r="G1" s="40"/>
      <c r="H1" s="40"/>
      <c r="I1" s="51" t="s">
        <v>206</v>
      </c>
      <c r="J1" s="44"/>
    </row>
    <row r="2" ht="22.5" customHeight="1" spans="1:10">
      <c r="A2" s="37"/>
      <c r="B2" s="58" t="s">
        <v>207</v>
      </c>
      <c r="C2" s="59"/>
      <c r="D2" s="59"/>
      <c r="E2" s="59"/>
      <c r="F2" s="59"/>
      <c r="G2" s="59"/>
      <c r="H2" s="59"/>
      <c r="I2" s="61"/>
      <c r="J2" s="44" t="s">
        <v>4</v>
      </c>
    </row>
    <row r="3" ht="19.55" customHeight="1" spans="1:10">
      <c r="A3" s="42"/>
      <c r="B3" s="43" t="s">
        <v>6</v>
      </c>
      <c r="C3" s="43"/>
      <c r="F3" s="52"/>
      <c r="G3" s="52"/>
      <c r="H3" s="52"/>
      <c r="I3" s="52" t="s">
        <v>7</v>
      </c>
      <c r="J3" s="53"/>
    </row>
    <row r="4" ht="24" customHeight="1" spans="1:10">
      <c r="A4" s="44"/>
      <c r="B4" s="45" t="s">
        <v>197</v>
      </c>
      <c r="C4" s="45" t="s">
        <v>72</v>
      </c>
      <c r="D4" s="45" t="s">
        <v>198</v>
      </c>
      <c r="E4" s="45"/>
      <c r="F4" s="45"/>
      <c r="G4" s="45"/>
      <c r="H4" s="45"/>
      <c r="I4" s="45"/>
      <c r="J4" s="54"/>
    </row>
    <row r="5" ht="24" customHeight="1" spans="1:10">
      <c r="A5" s="46"/>
      <c r="B5" s="45"/>
      <c r="C5" s="45"/>
      <c r="D5" s="45" t="s">
        <v>59</v>
      </c>
      <c r="E5" s="60" t="s">
        <v>199</v>
      </c>
      <c r="F5" s="45" t="s">
        <v>200</v>
      </c>
      <c r="G5" s="45"/>
      <c r="H5" s="45"/>
      <c r="I5" s="45" t="s">
        <v>165</v>
      </c>
      <c r="J5" s="54"/>
    </row>
    <row r="6" ht="24" customHeight="1" spans="1:10">
      <c r="A6" s="46"/>
      <c r="B6" s="45"/>
      <c r="C6" s="45"/>
      <c r="D6" s="45"/>
      <c r="E6" s="60"/>
      <c r="F6" s="45" t="s">
        <v>140</v>
      </c>
      <c r="G6" s="45" t="s">
        <v>201</v>
      </c>
      <c r="H6" s="45" t="s">
        <v>202</v>
      </c>
      <c r="I6" s="45"/>
      <c r="J6" s="55"/>
    </row>
    <row r="7" ht="27" customHeight="1" spans="1:10">
      <c r="A7" s="47"/>
      <c r="B7" s="45"/>
      <c r="C7" s="45" t="s">
        <v>76</v>
      </c>
      <c r="D7" s="48" t="s">
        <v>194</v>
      </c>
      <c r="E7" s="48"/>
      <c r="F7" s="48"/>
      <c r="G7" s="48"/>
      <c r="H7" s="48"/>
      <c r="I7" s="48"/>
      <c r="J7" s="56"/>
    </row>
    <row r="8" ht="27" customHeight="1" spans="1:10">
      <c r="A8" s="49"/>
      <c r="B8" s="49"/>
      <c r="C8" s="49"/>
      <c r="D8" s="49"/>
      <c r="E8" s="49"/>
      <c r="F8" s="49"/>
      <c r="G8" s="49"/>
      <c r="H8" s="49"/>
      <c r="I8" s="49"/>
      <c r="J8" s="57"/>
    </row>
    <row r="9" ht="27" customHeight="1"/>
    <row r="10" ht="27" customHeight="1"/>
    <row r="11" ht="27" customHeight="1"/>
    <row r="12" ht="27" customHeight="1"/>
    <row r="13" ht="27" customHeight="1"/>
    <row r="14" ht="27" customHeight="1"/>
    <row r="15" ht="27" customHeight="1"/>
    <row r="16" ht="27" customHeight="1"/>
    <row r="17" ht="27" customHeight="1"/>
    <row r="18" ht="27" customHeight="1"/>
    <row r="19" ht="27" customHeight="1"/>
    <row r="20" ht="27" customHeight="1"/>
    <row r="21" ht="27" customHeight="1"/>
    <row r="22" ht="27" customHeight="1"/>
  </sheetData>
  <mergeCells count="9">
    <mergeCell ref="B2:I2"/>
    <mergeCell ref="B3:C3"/>
    <mergeCell ref="D4:I4"/>
    <mergeCell ref="F5:H5"/>
    <mergeCell ref="B4:B6"/>
    <mergeCell ref="C4:C6"/>
    <mergeCell ref="D5:D6"/>
    <mergeCell ref="E5:E6"/>
    <mergeCell ref="I5:I6"/>
  </mergeCells>
  <printOptions horizontalCentered="1"/>
  <pageMargins left="0.589583333333333" right="0.589583333333333" top="1.37708333333333" bottom="0.983333333333333" header="0" footer="0"/>
  <pageSetup paperSize="9" fitToHeight="0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22"/>
  <sheetViews>
    <sheetView workbookViewId="0">
      <pane ySplit="6" topLeftCell="A7" activePane="bottomLeft" state="frozen"/>
      <selection/>
      <selection pane="bottomLeft" activeCell="G12" sqref="G12"/>
    </sheetView>
  </sheetViews>
  <sheetFormatPr defaultColWidth="10" defaultRowHeight="13.5"/>
  <cols>
    <col min="1" max="1" width="1.5" style="2" customWidth="1"/>
    <col min="2" max="4" width="6.125" style="2" customWidth="1"/>
    <col min="5" max="5" width="19.25" style="2" customWidth="1"/>
    <col min="6" max="6" width="50" style="2" customWidth="1"/>
    <col min="7" max="9" width="18.5" style="2" customWidth="1"/>
    <col min="10" max="10" width="1.5" style="2" customWidth="1"/>
    <col min="11" max="13" width="9.75" style="2" customWidth="1"/>
    <col min="14" max="16383" width="10" style="2"/>
  </cols>
  <sheetData>
    <row r="1" ht="25" customHeight="1" spans="1:10">
      <c r="A1" s="37"/>
      <c r="B1" s="1"/>
      <c r="C1" s="1"/>
      <c r="D1" s="1"/>
      <c r="E1" s="38"/>
      <c r="F1" s="39"/>
      <c r="G1" s="40"/>
      <c r="H1" s="40"/>
      <c r="I1" s="51" t="s">
        <v>208</v>
      </c>
      <c r="J1" s="44"/>
    </row>
    <row r="2" ht="22.5" customHeight="1" spans="1:10">
      <c r="A2" s="37"/>
      <c r="B2" s="41" t="s">
        <v>209</v>
      </c>
      <c r="C2" s="41"/>
      <c r="D2" s="41"/>
      <c r="E2" s="41"/>
      <c r="F2" s="41"/>
      <c r="G2" s="41"/>
      <c r="H2" s="41"/>
      <c r="I2" s="41"/>
      <c r="J2" s="44" t="s">
        <v>4</v>
      </c>
    </row>
    <row r="3" ht="19.55" customHeight="1" spans="1:10">
      <c r="A3" s="42"/>
      <c r="B3" s="43" t="s">
        <v>6</v>
      </c>
      <c r="C3" s="43"/>
      <c r="D3" s="43"/>
      <c r="E3" s="43"/>
      <c r="F3" s="43"/>
      <c r="G3" s="42"/>
      <c r="H3" s="42"/>
      <c r="I3" s="52" t="s">
        <v>7</v>
      </c>
      <c r="J3" s="53"/>
    </row>
    <row r="4" ht="24" customHeight="1" spans="1:10">
      <c r="A4" s="44"/>
      <c r="B4" s="45" t="s">
        <v>10</v>
      </c>
      <c r="C4" s="45"/>
      <c r="D4" s="45"/>
      <c r="E4" s="45"/>
      <c r="F4" s="45"/>
      <c r="G4" s="45" t="s">
        <v>210</v>
      </c>
      <c r="H4" s="45"/>
      <c r="I4" s="45"/>
      <c r="J4" s="54"/>
    </row>
    <row r="5" ht="24" customHeight="1" spans="1:10">
      <c r="A5" s="46"/>
      <c r="B5" s="45" t="s">
        <v>70</v>
      </c>
      <c r="C5" s="45"/>
      <c r="D5" s="45"/>
      <c r="E5" s="45" t="s">
        <v>71</v>
      </c>
      <c r="F5" s="45" t="s">
        <v>135</v>
      </c>
      <c r="G5" s="45" t="s">
        <v>59</v>
      </c>
      <c r="H5" s="45" t="s">
        <v>86</v>
      </c>
      <c r="I5" s="45" t="s">
        <v>87</v>
      </c>
      <c r="J5" s="54"/>
    </row>
    <row r="6" ht="24" customHeight="1" spans="1:10">
      <c r="A6" s="46"/>
      <c r="B6" s="45" t="s">
        <v>73</v>
      </c>
      <c r="C6" s="45" t="s">
        <v>74</v>
      </c>
      <c r="D6" s="45" t="s">
        <v>75</v>
      </c>
      <c r="E6" s="45"/>
      <c r="F6" s="45"/>
      <c r="G6" s="45"/>
      <c r="H6" s="45"/>
      <c r="I6" s="45"/>
      <c r="J6" s="55"/>
    </row>
    <row r="7" ht="27" customHeight="1" spans="1:10">
      <c r="A7" s="47"/>
      <c r="B7" s="45"/>
      <c r="C7" s="45"/>
      <c r="D7" s="45"/>
      <c r="E7" s="45"/>
      <c r="F7" s="45" t="s">
        <v>76</v>
      </c>
      <c r="G7" s="48" t="s">
        <v>194</v>
      </c>
      <c r="H7" s="48"/>
      <c r="I7" s="48"/>
      <c r="J7" s="56"/>
    </row>
    <row r="8" ht="27" customHeight="1" spans="1:10">
      <c r="A8" s="49"/>
      <c r="B8" s="50"/>
      <c r="C8" s="50"/>
      <c r="D8" s="50"/>
      <c r="E8" s="50"/>
      <c r="F8" s="49"/>
      <c r="G8" s="49"/>
      <c r="H8" s="49"/>
      <c r="I8" s="49"/>
      <c r="J8" s="57"/>
    </row>
    <row r="9" ht="27" customHeight="1"/>
    <row r="10" ht="27" customHeight="1"/>
    <row r="11" ht="27" customHeight="1"/>
    <row r="12" ht="27" customHeight="1"/>
    <row r="13" ht="27" customHeight="1"/>
    <row r="14" ht="27" customHeight="1"/>
    <row r="15" ht="27" customHeight="1"/>
    <row r="16" ht="27" customHeight="1"/>
    <row r="17" ht="27" customHeight="1"/>
    <row r="18" ht="27" customHeight="1"/>
    <row r="19" ht="27" customHeight="1"/>
    <row r="20" ht="27" customHeight="1"/>
    <row r="21" ht="27" customHeight="1"/>
    <row r="22" ht="27" customHeight="1"/>
  </sheetData>
  <mergeCells count="10">
    <mergeCell ref="B2:I2"/>
    <mergeCell ref="B3:F3"/>
    <mergeCell ref="B4:F4"/>
    <mergeCell ref="G4:I4"/>
    <mergeCell ref="B5:D5"/>
    <mergeCell ref="E5:E6"/>
    <mergeCell ref="F5:F6"/>
    <mergeCell ref="G5:G6"/>
    <mergeCell ref="H5:H6"/>
    <mergeCell ref="I5:I6"/>
  </mergeCells>
  <printOptions horizontalCentered="1"/>
  <pageMargins left="0.589583333333333" right="0.589583333333333" top="1.37708333333333" bottom="0.983333333333333" header="0" footer="0"/>
  <pageSetup paperSize="9" fitToHeight="0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23"/>
  <sheetViews>
    <sheetView workbookViewId="0">
      <selection activeCell="E8" sqref="E8:I8"/>
    </sheetView>
  </sheetViews>
  <sheetFormatPr defaultColWidth="9" defaultRowHeight="13.5"/>
  <cols>
    <col min="1" max="8" width="10.5" style="2" customWidth="1"/>
    <col min="9" max="9" width="14.625" style="2" customWidth="1"/>
    <col min="10" max="16384" width="9" style="2"/>
  </cols>
  <sheetData>
    <row r="1" ht="25" customHeight="1" spans="1:9">
      <c r="A1" s="1"/>
      <c r="I1" s="34" t="s">
        <v>211</v>
      </c>
    </row>
    <row r="2" ht="45" customHeight="1" spans="1:9">
      <c r="A2" s="3" t="s">
        <v>212</v>
      </c>
      <c r="B2" s="3"/>
      <c r="C2" s="3"/>
      <c r="D2" s="4"/>
      <c r="E2" s="4"/>
      <c r="F2" s="4"/>
      <c r="G2" s="4"/>
      <c r="H2" s="4"/>
      <c r="I2" s="4"/>
    </row>
    <row r="3" ht="17" customHeight="1" spans="1:9">
      <c r="A3" s="5"/>
      <c r="B3" s="5"/>
      <c r="C3" s="5"/>
      <c r="D3" s="6"/>
      <c r="E3" s="6"/>
      <c r="F3" s="6"/>
      <c r="G3" s="6"/>
      <c r="H3" s="6"/>
      <c r="I3" s="35" t="s">
        <v>7</v>
      </c>
    </row>
    <row r="4" ht="33" customHeight="1" spans="1:9">
      <c r="A4" s="7" t="s">
        <v>213</v>
      </c>
      <c r="B4" s="7"/>
      <c r="C4" s="7"/>
      <c r="D4" s="7"/>
      <c r="E4" s="7"/>
      <c r="F4" s="7"/>
      <c r="G4" s="7"/>
      <c r="H4" s="7"/>
      <c r="I4" s="7"/>
    </row>
    <row r="5" ht="27" customHeight="1" spans="1:9">
      <c r="A5" s="8" t="s">
        <v>192</v>
      </c>
      <c r="B5" s="9" t="s">
        <v>194</v>
      </c>
      <c r="C5" s="9"/>
      <c r="D5" s="9"/>
      <c r="E5" s="9"/>
      <c r="F5" s="9"/>
      <c r="G5" s="9"/>
      <c r="H5" s="9"/>
      <c r="I5" s="9"/>
    </row>
    <row r="6" ht="27" customHeight="1" spans="1:9">
      <c r="A6" s="10" t="s">
        <v>214</v>
      </c>
      <c r="B6" s="11"/>
      <c r="C6" s="11"/>
      <c r="D6" s="11"/>
      <c r="E6" s="11"/>
      <c r="F6" s="11"/>
      <c r="G6" s="11"/>
      <c r="H6" s="11"/>
      <c r="I6" s="11"/>
    </row>
    <row r="7" ht="27" customHeight="1" spans="1:9">
      <c r="A7" s="12" t="s">
        <v>215</v>
      </c>
      <c r="B7" s="13" t="s">
        <v>216</v>
      </c>
      <c r="C7" s="13"/>
      <c r="D7" s="13"/>
      <c r="E7" s="14"/>
      <c r="F7" s="14"/>
      <c r="G7" s="14"/>
      <c r="H7" s="14"/>
      <c r="I7" s="14"/>
    </row>
    <row r="8" ht="27" customHeight="1" spans="1:9">
      <c r="A8" s="8"/>
      <c r="B8" s="13" t="s">
        <v>217</v>
      </c>
      <c r="C8" s="13"/>
      <c r="D8" s="13"/>
      <c r="E8" s="14"/>
      <c r="F8" s="14"/>
      <c r="G8" s="14"/>
      <c r="H8" s="14"/>
      <c r="I8" s="14"/>
    </row>
    <row r="9" ht="27" customHeight="1" spans="1:9">
      <c r="A9" s="8"/>
      <c r="B9" s="13" t="s">
        <v>218</v>
      </c>
      <c r="C9" s="13"/>
      <c r="D9" s="13"/>
      <c r="E9" s="14"/>
      <c r="F9" s="14"/>
      <c r="G9" s="14"/>
      <c r="H9" s="14"/>
      <c r="I9" s="14"/>
    </row>
    <row r="10" ht="27" customHeight="1" spans="1:9">
      <c r="A10" s="15" t="s">
        <v>219</v>
      </c>
      <c r="B10" s="16"/>
      <c r="C10" s="16"/>
      <c r="D10" s="16"/>
      <c r="E10" s="16"/>
      <c r="F10" s="16"/>
      <c r="G10" s="16"/>
      <c r="H10" s="16"/>
      <c r="I10" s="16"/>
    </row>
    <row r="11" ht="46" customHeight="1" spans="1:9">
      <c r="A11" s="17"/>
      <c r="B11" s="16"/>
      <c r="C11" s="16"/>
      <c r="D11" s="16"/>
      <c r="E11" s="16"/>
      <c r="F11" s="16"/>
      <c r="G11" s="16"/>
      <c r="H11" s="16"/>
      <c r="I11" s="16"/>
    </row>
    <row r="12" ht="27" customHeight="1" spans="1:9">
      <c r="A12" s="8" t="s">
        <v>220</v>
      </c>
      <c r="B12" s="18" t="s">
        <v>221</v>
      </c>
      <c r="C12" s="18" t="s">
        <v>222</v>
      </c>
      <c r="D12" s="19" t="s">
        <v>223</v>
      </c>
      <c r="E12" s="20"/>
      <c r="F12" s="21" t="s">
        <v>224</v>
      </c>
      <c r="G12" s="21"/>
      <c r="H12" s="21"/>
      <c r="I12" s="21"/>
    </row>
    <row r="13" ht="27" customHeight="1" spans="1:9">
      <c r="A13" s="8"/>
      <c r="B13" s="22" t="s">
        <v>225</v>
      </c>
      <c r="C13" s="22" t="s">
        <v>226</v>
      </c>
      <c r="D13" s="23"/>
      <c r="E13" s="23"/>
      <c r="F13" s="23"/>
      <c r="G13" s="23"/>
      <c r="H13" s="23"/>
      <c r="I13" s="23"/>
    </row>
    <row r="14" ht="27" customHeight="1" spans="1:9">
      <c r="A14" s="8"/>
      <c r="B14" s="22"/>
      <c r="C14" s="22"/>
      <c r="D14" s="23"/>
      <c r="E14" s="23"/>
      <c r="F14" s="24"/>
      <c r="G14" s="25"/>
      <c r="H14" s="25"/>
      <c r="I14" s="36"/>
    </row>
    <row r="15" ht="27" customHeight="1" spans="1:9">
      <c r="A15" s="8"/>
      <c r="B15" s="22"/>
      <c r="C15" s="22"/>
      <c r="D15" s="23"/>
      <c r="E15" s="23"/>
      <c r="F15" s="23"/>
      <c r="G15" s="23"/>
      <c r="H15" s="23"/>
      <c r="I15" s="23"/>
    </row>
    <row r="16" ht="27" customHeight="1" spans="1:9">
      <c r="A16" s="8"/>
      <c r="B16" s="22"/>
      <c r="C16" s="8" t="s">
        <v>227</v>
      </c>
      <c r="D16" s="26"/>
      <c r="E16" s="26"/>
      <c r="F16" s="27"/>
      <c r="G16" s="23"/>
      <c r="H16" s="23"/>
      <c r="I16" s="23"/>
    </row>
    <row r="17" ht="27" customHeight="1" spans="1:9">
      <c r="A17" s="8"/>
      <c r="B17" s="22"/>
      <c r="C17" s="8" t="s">
        <v>228</v>
      </c>
      <c r="D17" s="23"/>
      <c r="E17" s="23"/>
      <c r="F17" s="23"/>
      <c r="G17" s="23"/>
      <c r="H17" s="23"/>
      <c r="I17" s="23"/>
    </row>
    <row r="18" ht="27" customHeight="1" spans="1:9">
      <c r="A18" s="8"/>
      <c r="B18" s="22"/>
      <c r="C18" s="10" t="s">
        <v>229</v>
      </c>
      <c r="D18" s="26"/>
      <c r="E18" s="26"/>
      <c r="F18" s="27"/>
      <c r="G18" s="23"/>
      <c r="H18" s="23"/>
      <c r="I18" s="23"/>
    </row>
    <row r="19" ht="27" customHeight="1" spans="1:9">
      <c r="A19" s="8"/>
      <c r="B19" s="28" t="s">
        <v>230</v>
      </c>
      <c r="C19" s="17" t="s">
        <v>231</v>
      </c>
      <c r="D19" s="27"/>
      <c r="E19" s="23"/>
      <c r="F19" s="27"/>
      <c r="G19" s="23"/>
      <c r="H19" s="23"/>
      <c r="I19" s="23"/>
    </row>
    <row r="20" ht="27" customHeight="1" spans="1:9">
      <c r="A20" s="8"/>
      <c r="B20" s="29"/>
      <c r="C20" s="17" t="s">
        <v>232</v>
      </c>
      <c r="D20" s="27"/>
      <c r="E20" s="23"/>
      <c r="F20" s="27"/>
      <c r="G20" s="23"/>
      <c r="H20" s="23"/>
      <c r="I20" s="23"/>
    </row>
    <row r="21" ht="27" customHeight="1" spans="1:9">
      <c r="A21" s="8"/>
      <c r="B21" s="29"/>
      <c r="C21" s="17" t="s">
        <v>233</v>
      </c>
      <c r="D21" s="30"/>
      <c r="E21" s="31"/>
      <c r="F21" s="32"/>
      <c r="G21" s="32"/>
      <c r="H21" s="32"/>
      <c r="I21" s="32"/>
    </row>
    <row r="22" ht="27" customHeight="1" spans="1:9">
      <c r="A22" s="8"/>
      <c r="B22" s="29"/>
      <c r="C22" s="17" t="s">
        <v>234</v>
      </c>
      <c r="D22" s="30"/>
      <c r="E22" s="31"/>
      <c r="F22" s="32"/>
      <c r="G22" s="32"/>
      <c r="H22" s="32"/>
      <c r="I22" s="32"/>
    </row>
    <row r="23" ht="24" customHeight="1" spans="1:9">
      <c r="A23" s="8"/>
      <c r="B23" s="8" t="s">
        <v>235</v>
      </c>
      <c r="C23" s="33" t="s">
        <v>236</v>
      </c>
      <c r="D23" s="27"/>
      <c r="E23" s="23"/>
      <c r="F23" s="27"/>
      <c r="G23" s="23"/>
      <c r="H23" s="23"/>
      <c r="I23" s="23"/>
    </row>
  </sheetData>
  <mergeCells count="42">
    <mergeCell ref="A2:I2"/>
    <mergeCell ref="A3:D3"/>
    <mergeCell ref="A4:I4"/>
    <mergeCell ref="B5:I5"/>
    <mergeCell ref="B6:I6"/>
    <mergeCell ref="B7:D7"/>
    <mergeCell ref="E7:I7"/>
    <mergeCell ref="B8:D8"/>
    <mergeCell ref="E8:I8"/>
    <mergeCell ref="B9:D9"/>
    <mergeCell ref="E9:I9"/>
    <mergeCell ref="D12:E12"/>
    <mergeCell ref="F12:I12"/>
    <mergeCell ref="D13:E13"/>
    <mergeCell ref="F13:I13"/>
    <mergeCell ref="D14:E14"/>
    <mergeCell ref="F14:I14"/>
    <mergeCell ref="D15:E15"/>
    <mergeCell ref="F15:I15"/>
    <mergeCell ref="D16:E16"/>
    <mergeCell ref="F16:I16"/>
    <mergeCell ref="D17:E17"/>
    <mergeCell ref="F17:I17"/>
    <mergeCell ref="D18:E18"/>
    <mergeCell ref="F18:I18"/>
    <mergeCell ref="D19:E19"/>
    <mergeCell ref="F19:I19"/>
    <mergeCell ref="D20:E20"/>
    <mergeCell ref="F20:I20"/>
    <mergeCell ref="D21:E21"/>
    <mergeCell ref="F21:I21"/>
    <mergeCell ref="D22:E22"/>
    <mergeCell ref="F22:I22"/>
    <mergeCell ref="D23:E23"/>
    <mergeCell ref="F23:I23"/>
    <mergeCell ref="A7:A9"/>
    <mergeCell ref="A10:A11"/>
    <mergeCell ref="A12:A23"/>
    <mergeCell ref="B13:B18"/>
    <mergeCell ref="B19:B22"/>
    <mergeCell ref="C13:C15"/>
    <mergeCell ref="B10:I11"/>
  </mergeCells>
  <printOptions horizontalCentered="1"/>
  <pageMargins left="0.589583333333333" right="0.589583333333333" top="1.37708333333333" bottom="0.983333333333333" header="0" footer="0"/>
  <pageSetup paperSize="9" fitToHeight="0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3"/>
  <sheetViews>
    <sheetView workbookViewId="0">
      <selection activeCell="K10" sqref="K10"/>
    </sheetView>
  </sheetViews>
  <sheetFormatPr defaultColWidth="9" defaultRowHeight="13.5"/>
  <cols>
    <col min="3" max="3" width="12.5" customWidth="1"/>
    <col min="9" max="9" width="12" customWidth="1"/>
  </cols>
  <sheetData>
    <row r="1" ht="14.25" customHeight="1" spans="1:9">
      <c r="A1" s="1"/>
      <c r="B1" s="2"/>
      <c r="C1" s="2"/>
      <c r="D1" s="2"/>
      <c r="E1" s="2"/>
      <c r="F1" s="2"/>
      <c r="G1" s="2"/>
      <c r="H1" s="2"/>
      <c r="I1" s="34" t="s">
        <v>237</v>
      </c>
    </row>
    <row r="2" ht="26" customHeight="1" spans="1:9">
      <c r="A2" s="3" t="s">
        <v>212</v>
      </c>
      <c r="B2" s="3"/>
      <c r="C2" s="3"/>
      <c r="D2" s="4"/>
      <c r="E2" s="4"/>
      <c r="F2" s="4"/>
      <c r="G2" s="4"/>
      <c r="H2" s="4"/>
      <c r="I2" s="4"/>
    </row>
    <row r="3" spans="1:9">
      <c r="A3" s="5"/>
      <c r="B3" s="5"/>
      <c r="C3" s="5"/>
      <c r="D3" s="6"/>
      <c r="E3" s="6"/>
      <c r="F3" s="6"/>
      <c r="G3" s="6"/>
      <c r="H3" s="6"/>
      <c r="I3" s="35" t="s">
        <v>7</v>
      </c>
    </row>
    <row r="4" ht="27" customHeight="1" spans="1:9">
      <c r="A4" s="7" t="s">
        <v>213</v>
      </c>
      <c r="B4" s="7"/>
      <c r="C4" s="7"/>
      <c r="D4" s="7"/>
      <c r="E4" s="7"/>
      <c r="F4" s="7"/>
      <c r="G4" s="7"/>
      <c r="H4" s="7"/>
      <c r="I4" s="7"/>
    </row>
    <row r="5" ht="26" customHeight="1" spans="1:9">
      <c r="A5" s="8" t="s">
        <v>192</v>
      </c>
      <c r="B5" s="9" t="s">
        <v>194</v>
      </c>
      <c r="C5" s="9"/>
      <c r="D5" s="9"/>
      <c r="E5" s="9"/>
      <c r="F5" s="9"/>
      <c r="G5" s="9"/>
      <c r="H5" s="9"/>
      <c r="I5" s="9"/>
    </row>
    <row r="6" ht="25" customHeight="1" spans="1:9">
      <c r="A6" s="10" t="s">
        <v>214</v>
      </c>
      <c r="B6" s="11"/>
      <c r="C6" s="11"/>
      <c r="D6" s="11"/>
      <c r="E6" s="11"/>
      <c r="F6" s="11"/>
      <c r="G6" s="11"/>
      <c r="H6" s="11"/>
      <c r="I6" s="11"/>
    </row>
    <row r="7" ht="30" customHeight="1" spans="1:9">
      <c r="A7" s="12" t="s">
        <v>215</v>
      </c>
      <c r="B7" s="13" t="s">
        <v>216</v>
      </c>
      <c r="C7" s="13"/>
      <c r="D7" s="13"/>
      <c r="E7" s="14"/>
      <c r="F7" s="14"/>
      <c r="G7" s="14"/>
      <c r="H7" s="14"/>
      <c r="I7" s="14"/>
    </row>
    <row r="8" ht="27" customHeight="1" spans="1:9">
      <c r="A8" s="8"/>
      <c r="B8" s="13" t="s">
        <v>217</v>
      </c>
      <c r="C8" s="13"/>
      <c r="D8" s="13"/>
      <c r="E8" s="14"/>
      <c r="F8" s="14"/>
      <c r="G8" s="14"/>
      <c r="H8" s="14"/>
      <c r="I8" s="14"/>
    </row>
    <row r="9" ht="38" customHeight="1" spans="1:9">
      <c r="A9" s="8"/>
      <c r="B9" s="13" t="s">
        <v>218</v>
      </c>
      <c r="C9" s="13"/>
      <c r="D9" s="13"/>
      <c r="E9" s="14"/>
      <c r="F9" s="14"/>
      <c r="G9" s="14"/>
      <c r="H9" s="14"/>
      <c r="I9" s="14"/>
    </row>
    <row r="10" ht="22.5" customHeight="1" spans="1:9">
      <c r="A10" s="15" t="s">
        <v>219</v>
      </c>
      <c r="B10" s="16"/>
      <c r="C10" s="16"/>
      <c r="D10" s="16"/>
      <c r="E10" s="16"/>
      <c r="F10" s="16"/>
      <c r="G10" s="16"/>
      <c r="H10" s="16"/>
      <c r="I10" s="16"/>
    </row>
    <row r="11" ht="28" customHeight="1" spans="1:9">
      <c r="A11" s="17"/>
      <c r="B11" s="16"/>
      <c r="C11" s="16"/>
      <c r="D11" s="16"/>
      <c r="E11" s="16"/>
      <c r="F11" s="16"/>
      <c r="G11" s="16"/>
      <c r="H11" s="16"/>
      <c r="I11" s="16"/>
    </row>
    <row r="12" ht="38" customHeight="1" spans="1:9">
      <c r="A12" s="8" t="s">
        <v>220</v>
      </c>
      <c r="B12" s="18" t="s">
        <v>221</v>
      </c>
      <c r="C12" s="18" t="s">
        <v>222</v>
      </c>
      <c r="D12" s="19" t="s">
        <v>223</v>
      </c>
      <c r="E12" s="20"/>
      <c r="F12" s="21" t="s">
        <v>224</v>
      </c>
      <c r="G12" s="21"/>
      <c r="H12" s="21"/>
      <c r="I12" s="21"/>
    </row>
    <row r="13" ht="32" customHeight="1" spans="1:9">
      <c r="A13" s="8"/>
      <c r="B13" s="22" t="s">
        <v>225</v>
      </c>
      <c r="C13" s="22" t="s">
        <v>226</v>
      </c>
      <c r="D13" s="23"/>
      <c r="E13" s="23"/>
      <c r="F13" s="23"/>
      <c r="G13" s="23"/>
      <c r="H13" s="23"/>
      <c r="I13" s="23"/>
    </row>
    <row r="14" ht="36" customHeight="1" spans="1:9">
      <c r="A14" s="8"/>
      <c r="B14" s="22"/>
      <c r="C14" s="22"/>
      <c r="D14" s="23"/>
      <c r="E14" s="23"/>
      <c r="F14" s="24"/>
      <c r="G14" s="25"/>
      <c r="H14" s="25"/>
      <c r="I14" s="36"/>
    </row>
    <row r="15" ht="34" customHeight="1" spans="1:9">
      <c r="A15" s="8"/>
      <c r="B15" s="22"/>
      <c r="C15" s="22"/>
      <c r="D15" s="23"/>
      <c r="E15" s="23"/>
      <c r="F15" s="23"/>
      <c r="G15" s="23"/>
      <c r="H15" s="23"/>
      <c r="I15" s="23"/>
    </row>
    <row r="16" ht="34" customHeight="1" spans="1:9">
      <c r="A16" s="8"/>
      <c r="B16" s="22"/>
      <c r="C16" s="8" t="s">
        <v>227</v>
      </c>
      <c r="D16" s="26"/>
      <c r="E16" s="26"/>
      <c r="F16" s="27"/>
      <c r="G16" s="23"/>
      <c r="H16" s="23"/>
      <c r="I16" s="23"/>
    </row>
    <row r="17" ht="30" customHeight="1" spans="1:9">
      <c r="A17" s="8"/>
      <c r="B17" s="22"/>
      <c r="C17" s="8" t="s">
        <v>228</v>
      </c>
      <c r="D17" s="23"/>
      <c r="E17" s="23"/>
      <c r="F17" s="23"/>
      <c r="G17" s="23"/>
      <c r="H17" s="23"/>
      <c r="I17" s="23"/>
    </row>
    <row r="18" ht="32" customHeight="1" spans="1:9">
      <c r="A18" s="8"/>
      <c r="B18" s="22"/>
      <c r="C18" s="10" t="s">
        <v>229</v>
      </c>
      <c r="D18" s="26"/>
      <c r="E18" s="26"/>
      <c r="F18" s="27"/>
      <c r="G18" s="23"/>
      <c r="H18" s="23"/>
      <c r="I18" s="23"/>
    </row>
    <row r="19" ht="31" customHeight="1" spans="1:9">
      <c r="A19" s="8"/>
      <c r="B19" s="28" t="s">
        <v>230</v>
      </c>
      <c r="C19" s="17" t="s">
        <v>231</v>
      </c>
      <c r="D19" s="27"/>
      <c r="E19" s="23"/>
      <c r="F19" s="27"/>
      <c r="G19" s="23"/>
      <c r="H19" s="23"/>
      <c r="I19" s="23"/>
    </row>
    <row r="20" ht="32" customHeight="1" spans="1:9">
      <c r="A20" s="8"/>
      <c r="B20" s="29"/>
      <c r="C20" s="17" t="s">
        <v>232</v>
      </c>
      <c r="D20" s="27"/>
      <c r="E20" s="23"/>
      <c r="F20" s="27"/>
      <c r="G20" s="23"/>
      <c r="H20" s="23"/>
      <c r="I20" s="23"/>
    </row>
    <row r="21" ht="31" customHeight="1" spans="1:9">
      <c r="A21" s="8"/>
      <c r="B21" s="29"/>
      <c r="C21" s="17" t="s">
        <v>233</v>
      </c>
      <c r="D21" s="30"/>
      <c r="E21" s="31"/>
      <c r="F21" s="32"/>
      <c r="G21" s="32"/>
      <c r="H21" s="32"/>
      <c r="I21" s="32"/>
    </row>
    <row r="22" ht="32" customHeight="1" spans="1:9">
      <c r="A22" s="8"/>
      <c r="B22" s="29"/>
      <c r="C22" s="17" t="s">
        <v>234</v>
      </c>
      <c r="D22" s="30"/>
      <c r="E22" s="31"/>
      <c r="F22" s="32"/>
      <c r="G22" s="32"/>
      <c r="H22" s="32"/>
      <c r="I22" s="32"/>
    </row>
    <row r="23" ht="36" customHeight="1" spans="1:9">
      <c r="A23" s="8"/>
      <c r="B23" s="8" t="s">
        <v>235</v>
      </c>
      <c r="C23" s="33" t="s">
        <v>236</v>
      </c>
      <c r="D23" s="27"/>
      <c r="E23" s="23"/>
      <c r="F23" s="27"/>
      <c r="G23" s="23"/>
      <c r="H23" s="23"/>
      <c r="I23" s="23"/>
    </row>
  </sheetData>
  <mergeCells count="42">
    <mergeCell ref="A2:I2"/>
    <mergeCell ref="A3:D3"/>
    <mergeCell ref="A4:I4"/>
    <mergeCell ref="B5:I5"/>
    <mergeCell ref="B6:I6"/>
    <mergeCell ref="B7:D7"/>
    <mergeCell ref="E7:I7"/>
    <mergeCell ref="B8:D8"/>
    <mergeCell ref="E8:I8"/>
    <mergeCell ref="B9:D9"/>
    <mergeCell ref="E9:I9"/>
    <mergeCell ref="D12:E12"/>
    <mergeCell ref="F12:I12"/>
    <mergeCell ref="D13:E13"/>
    <mergeCell ref="F13:I13"/>
    <mergeCell ref="D14:E14"/>
    <mergeCell ref="F14:I14"/>
    <mergeCell ref="D15:E15"/>
    <mergeCell ref="F15:I15"/>
    <mergeCell ref="D16:E16"/>
    <mergeCell ref="F16:I16"/>
    <mergeCell ref="D17:E17"/>
    <mergeCell ref="F17:I17"/>
    <mergeCell ref="D18:E18"/>
    <mergeCell ref="F18:I18"/>
    <mergeCell ref="D19:E19"/>
    <mergeCell ref="F19:I19"/>
    <mergeCell ref="D20:E20"/>
    <mergeCell ref="F20:I20"/>
    <mergeCell ref="D21:E21"/>
    <mergeCell ref="F21:I21"/>
    <mergeCell ref="D22:E22"/>
    <mergeCell ref="F22:I22"/>
    <mergeCell ref="D23:E23"/>
    <mergeCell ref="F23:I23"/>
    <mergeCell ref="A7:A9"/>
    <mergeCell ref="A10:A11"/>
    <mergeCell ref="A12:A23"/>
    <mergeCell ref="B13:B18"/>
    <mergeCell ref="B19:B22"/>
    <mergeCell ref="C13:C15"/>
    <mergeCell ref="B10:I11"/>
  </mergeCells>
  <pageMargins left="0.749305555555556" right="0.749305555555556" top="0.999305555555556" bottom="0.999305555555556" header="0.511111111111111" footer="0.511111111111111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Application>Yozo_Office27021597764231179</Application>
  <HeadingPairs>
    <vt:vector size="2" baseType="variant">
      <vt:variant>
        <vt:lpstr>工作表</vt:lpstr>
      </vt:variant>
      <vt:variant>
        <vt:i4>15</vt:i4>
      </vt:variant>
    </vt:vector>
  </HeadingPairs>
  <TitlesOfParts>
    <vt:vector size="15" baseType="lpstr">
      <vt:lpstr>封面</vt:lpstr>
      <vt:lpstr>1</vt:lpstr>
      <vt:lpstr>1-1</vt:lpstr>
      <vt:lpstr>1-2</vt:lpstr>
      <vt:lpstr>2</vt:lpstr>
      <vt:lpstr>2-1</vt:lpstr>
      <vt:lpstr>3</vt:lpstr>
      <vt:lpstr>3-1</vt:lpstr>
      <vt:lpstr>3-2</vt:lpstr>
      <vt:lpstr>3-3</vt:lpstr>
      <vt:lpstr>4</vt:lpstr>
      <vt:lpstr>4-1</vt:lpstr>
      <vt:lpstr>5</vt:lpstr>
      <vt:lpstr>6-1</vt:lpstr>
      <vt:lpstr>6-2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堂堂</cp:lastModifiedBy>
  <cp:revision>0</cp:revision>
  <dcterms:created xsi:type="dcterms:W3CDTF">2023-01-28T22:15:00Z</dcterms:created>
  <dcterms:modified xsi:type="dcterms:W3CDTF">2023-07-12T17:25:17Z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482E25AE741D427182AC12B27CFCD09B_12</vt:lpwstr>
  </property>
</Properties>
</file>