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3" activeTab="8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</sheets>
  <externalReferences>
    <externalReference r:id="rId16"/>
    <externalReference r:id="rId17"/>
  </externalReferences>
  <definedNames>
    <definedName name="_xlnm.Print_Area" localSheetId="0">封面!$A$1</definedName>
    <definedName name="________________A01">#REF!</definedName>
    <definedName name="_______qyc1234">#REF!</definedName>
    <definedName name="__2A01_">#REF!</definedName>
    <definedName name="______________A08">'[1]A01-1'!$A$5:$C$36</definedName>
    <definedName name="__qyc1234">#REF!</definedName>
    <definedName name="______________A01">#REF!</definedName>
    <definedName name="分类">#REF!</definedName>
    <definedName name="____1A01_">#REF!</definedName>
    <definedName name="_1A01_">#REF!</definedName>
    <definedName name="______A08">'[1]A01-1'!$A$5:$C$36</definedName>
    <definedName name="___________A01">#REF!</definedName>
    <definedName name="__1A01_">#REF!</definedName>
    <definedName name="______A01">#REF!</definedName>
    <definedName name="___2A08_">'[1]A01-1'!$A$5:$C$36</definedName>
    <definedName name="___A08">'[1]A01-1'!$A$5:$C$36</definedName>
    <definedName name="地区名称">#REF!</definedName>
    <definedName name="___A01">#REF!</definedName>
    <definedName name="____A08">'[1]A01-1'!$A$5:$C$36</definedName>
    <definedName name="___qyc1234">#REF!</definedName>
    <definedName name="_A08">'[1]A01-1'!$A$5:$C$36</definedName>
    <definedName name="____A01">#REF!</definedName>
    <definedName name="_a8756">'[1]A01-1'!$A$5:$C$36</definedName>
    <definedName name="_A01">#REF!</definedName>
    <definedName name="s">#N/A</definedName>
    <definedName name="_______A01">#REF!</definedName>
    <definedName name="___________qyc1234">#REF!</definedName>
    <definedName name="n">#N/A</definedName>
    <definedName name="m">#N/A</definedName>
    <definedName name="MAILMERGEMODE">"OneWorksheet"</definedName>
    <definedName name="l">#N/A</definedName>
    <definedName name="k">#N/A</definedName>
    <definedName name="j">#N/A</definedName>
    <definedName name="i">#N/A</definedName>
    <definedName name="_4A08_">'[1]A01-1'!$A$5:$C$36</definedName>
    <definedName name="__A08">'[1]A01-1'!$A$5:$C$36</definedName>
    <definedName name="h">#N/A</definedName>
    <definedName name="g">#N/A</definedName>
    <definedName name="形式">#REF!</definedName>
    <definedName name="f">#N/A</definedName>
    <definedName name="e">#N/A</definedName>
    <definedName name="d">#N/A</definedName>
    <definedName name="_____qyc1234">#REF!</definedName>
    <definedName name="b">#N/A</definedName>
    <definedName name="__A01">#REF!</definedName>
    <definedName name="a">#N/A</definedName>
    <definedName name="________qyc1234">#REF!</definedName>
    <definedName name="__4A08_">'[1]A01-1'!$A$5:$C$36</definedName>
    <definedName name="Database">#REF!</definedName>
    <definedName name="_qyc1234">#REF!</definedName>
    <definedName name="_______________A08">'[1]A01-1'!$A$5:$C$36</definedName>
    <definedName name="___1A01_">#REF!</definedName>
    <definedName name="_______________A01">#REF!</definedName>
    <definedName name="_________A08">'[1]A01-1'!$A$5:$C$36</definedName>
    <definedName name="_________A01">#REF!</definedName>
    <definedName name="_____A08">'[1]A01-1'!$A$5:$C$36</definedName>
    <definedName name="____________A01">#REF!</definedName>
    <definedName name="_____A01">#REF!</definedName>
    <definedName name="_________qyc1234">#REF!</definedName>
    <definedName name="______qyc1234">#REF!</definedName>
    <definedName name="____2A08_">'[2]A01-1'!$A$5:$C$36</definedName>
    <definedName name="____qyc1234">#REF!</definedName>
    <definedName name="____________qyc1234">#REF!</definedName>
    <definedName name="_2A08_">'[1]A01-1'!$A$5:$C$36</definedName>
    <definedName name="__________qyc1234">#REF!</definedName>
    <definedName name="__2A08_">'[1]A01-1'!$A$5:$C$36</definedName>
    <definedName name="_____________A01">#REF!</definedName>
    <definedName name="__________A01">#REF!</definedName>
    <definedName name="_2A01_">#REF!</definedName>
    <definedName name="________________A08">'[1]A01-1'!$A$5:$C$36</definedName>
    <definedName name="________A01">#REF!</definedName>
    <definedName name="支出">#REF!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<sst xmlns="http://schemas.openxmlformats.org/spreadsheetml/2006/main" count="544" uniqueCount="238">
  <si>
    <t>攀枝花市教育科学研究所</t>
  </si>
  <si>
    <t>2023年单位预算</t>
  </si>
  <si>
    <t>2023年  2月  3 日</t>
  </si>
  <si>
    <t xml:space="preserve">
表1</t>
  </si>
  <si>
    <t xml:space="preserve"> </t>
  </si>
  <si>
    <t>单位收支总表</t>
  </si>
  <si>
    <t>单位：攀枝花市教育科学研究所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</si>
  <si>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</si>
  <si>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</si>
  <si>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</si>
  <si>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</si>
  <si>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</si>
  <si>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</si>
  <si>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</si>
  <si>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</si>
  <si>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</si>
  <si>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</si>
  <si>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</si>
  <si>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</si>
  <si>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</si>
  <si>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</si>
  <si>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</si>
  <si>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</si>
  <si>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</si>
  <si>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</si>
  <si>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</si>
  <si>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</si>
  <si>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</si>
  <si>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</si>
  <si>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</si>
  <si>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</si>
  <si>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</si>
  <si>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</si>
  <si>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</si>
  <si>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</si>
  <si>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</si>
  <si>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</si>
  <si>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</si>
  <si>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</si>
  <si>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</si>
  <si>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</si>
  <si>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</si>
  <si>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</si>
  <si>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</si>
  <si>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</si>
  <si>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</si>
  <si>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</si>
  <si>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</si>
  <si>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</si>
  <si>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</si>
  <si>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</si>
  <si>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</si>
  <si>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</si>
  <si>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</si>
  <si>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</si>
  <si>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</si>
  <si>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</si>
  <si>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</si>
  <si>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</si>
  <si>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</si>
  <si>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</si>
  <si>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</si>
  <si>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</si>
  <si>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</si>
  <si>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</si>
  <si>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</si>
  <si>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</si>
  <si>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</si>
  <si>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</si>
  <si>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</si>
  <si>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</si>
  <si>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</si>
  <si>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</si>
  <si>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</si>
  <si>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</si>
  <si>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</si>
  <si>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</si>
  <si>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攀枝花市教育科学研究所（其他教育支出）</t>
  </si>
  <si>
    <t>05</t>
  </si>
  <si>
    <t>攀枝花市教育科学研究所（机关事业单位基本养老保险缴费支出）</t>
  </si>
  <si>
    <t>221</t>
  </si>
  <si>
    <t>02</t>
  </si>
  <si>
    <t>01</t>
  </si>
  <si>
    <t>攀枝花市教育科学研究所（住房公积金）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</si>
  <si>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</si>
  <si>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</si>
  <si>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</si>
  <si>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</si>
  <si>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</si>
  <si>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</si>
  <si>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</si>
  <si>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</si>
  <si>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</si>
  <si>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</si>
  <si>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</si>
  <si>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</si>
  <si>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</si>
  <si>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</si>
  <si>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</si>
  <si>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</si>
  <si>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</si>
  <si>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</si>
  <si>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</si>
  <si>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</si>
  <si>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</si>
  <si>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</si>
  <si>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</si>
  <si>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</si>
  <si>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</si>
  <si>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</si>
  <si>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</si>
  <si>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</si>
  <si>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</si>
  <si>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</si>
  <si>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</si>
  <si>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</si>
  <si>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</si>
  <si>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</si>
  <si>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</si>
  <si>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</si>
  <si>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</si>
  <si>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</si>
  <si>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</si>
  <si>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</si>
  <si>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</si>
  <si>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</si>
  <si>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</si>
  <si>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</si>
  <si>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</si>
  <si>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</si>
  <si>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</si>
  <si>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</si>
  <si>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</si>
  <si>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</si>
  <si>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</si>
  <si>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</si>
  <si>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</si>
  <si>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</si>
  <si>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</si>
  <si>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</si>
  <si>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</si>
  <si>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</si>
  <si>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</si>
  <si>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</si>
  <si>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</si>
  <si>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</si>
  <si>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</si>
  <si>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</si>
  <si>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</si>
  <si>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</si>
  <si>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</si>
  <si>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</si>
  <si>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</si>
  <si>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</si>
  <si>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</si>
  <si>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</si>
  <si>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302</t>
  </si>
  <si>
    <t>商品和服务支出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</si>
  <si>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</si>
  <si>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</si>
  <si>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</si>
  <si>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</si>
  <si>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</si>
  <si>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</si>
  <si>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</si>
  <si>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</si>
  <si>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</si>
  <si>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</si>
  <si>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</si>
  <si>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</si>
  <si>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</si>
  <si>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</si>
  <si>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</si>
  <si>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</si>
  <si>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</si>
  <si>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</si>
  <si>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</si>
  <si>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对个人和家庭的补助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</si>
  <si>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</si>
  <si>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</si>
  <si>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</si>
  <si>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</si>
  <si>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</si>
  <si>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</si>
  <si>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其他教育支出</t>
  </si>
  <si>
    <t>机关事业单位基本养老保险缴费支出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</si>
  <si>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</si>
  <si>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</si>
  <si>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</si>
  <si>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</si>
  <si>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</si>
  <si>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</si>
  <si>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</si>
  <si>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</si>
  <si>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</si>
  <si>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</si>
  <si>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</si>
  <si>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</si>
  <si>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</si>
  <si>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</si>
  <si>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</si>
  <si>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</si>
  <si>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</si>
  <si>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</si>
  <si>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</si>
  <si>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</si>
  <si>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</si>
  <si>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</si>
  <si>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</si>
  <si>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</si>
  <si>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</si>
  <si>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</si>
  <si>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</si>
  <si>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 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</si>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</sst>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0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9966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2" borderId="0" applyProtection="0">
      <alignment vertical="center"/>
    </xf>
    <xf numFmtId="0" fontId="22" fillId="3" borderId="2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4" borderId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6" borderId="22" applyNumberFormat="0" applyFont="0" applyAlignment="0" applyProtection="0">
      <alignment vertical="center"/>
    </xf>
    <xf numFmtId="0" fontId="24" fillId="7" borderId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4" fillId="8" borderId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4" fillId="3" borderId="0" applyProtection="0">
      <alignment vertical="center"/>
    </xf>
    <xf numFmtId="0" fontId="33" fillId="9" borderId="25" applyNumberFormat="0" applyAlignment="0" applyProtection="0">
      <alignment vertical="center"/>
    </xf>
    <xf numFmtId="0" fontId="34" fillId="9" borderId="21" applyNumberFormat="0" applyAlignment="0" applyProtection="0">
      <alignment vertical="center"/>
    </xf>
    <xf numFmtId="0" fontId="35" fillId="10" borderId="26" applyNumberFormat="0" applyAlignment="0" applyProtection="0">
      <alignment vertical="center"/>
    </xf>
    <xf numFmtId="0" fontId="0" fillId="11" borderId="0" applyProtection="0">
      <alignment vertical="center"/>
    </xf>
    <xf numFmtId="0" fontId="24" fillId="12" borderId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0" fillId="15" borderId="0" applyProtection="0">
      <alignment vertical="center"/>
    </xf>
    <xf numFmtId="0" fontId="24" fillId="16" borderId="0" applyProtection="0">
      <alignment vertical="center"/>
    </xf>
    <xf numFmtId="0" fontId="0" fillId="17" borderId="0" applyProtection="0">
      <alignment vertical="center"/>
    </xf>
    <xf numFmtId="0" fontId="0" fillId="8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24" fillId="18" borderId="0" applyProtection="0">
      <alignment vertical="center"/>
    </xf>
    <xf numFmtId="0" fontId="24" fillId="19" borderId="0" applyProtection="0">
      <alignment vertical="center"/>
    </xf>
    <xf numFmtId="0" fontId="0" fillId="6" borderId="0" applyProtection="0">
      <alignment vertical="center"/>
    </xf>
    <xf numFmtId="0" fontId="0" fillId="3" borderId="0" applyProtection="0">
      <alignment vertical="center"/>
    </xf>
    <xf numFmtId="0" fontId="24" fillId="16" borderId="0" applyProtection="0">
      <alignment vertical="center"/>
    </xf>
    <xf numFmtId="0" fontId="0" fillId="8" borderId="0" applyProtection="0">
      <alignment vertical="center"/>
    </xf>
    <xf numFmtId="0" fontId="24" fillId="8" borderId="0" applyProtection="0">
      <alignment vertical="center"/>
    </xf>
    <xf numFmtId="0" fontId="24" fillId="20" borderId="0" applyProtection="0">
      <alignment vertical="center"/>
    </xf>
    <xf numFmtId="0" fontId="0" fillId="11" borderId="0" applyProtection="0">
      <alignment vertical="center"/>
    </xf>
    <xf numFmtId="0" fontId="24" fillId="20" borderId="0" applyProtection="0">
      <alignment vertical="center"/>
    </xf>
    <xf numFmtId="0" fontId="7" fillId="0" borderId="0">
      <alignment vertical="center"/>
    </xf>
  </cellStyleXfs>
  <cellXfs count="135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100000">
              <a:srgbClr val="9CBEE0">
                <a:alpha val="100000"/>
              </a:srgbClr>
            </a:gs>
            <a:gs pos="0">
              <a:srgbClr val="BBD5F0">
                <a:alpha val="100000"/>
              </a:srgbClr>
            </a:gs>
          </a:gsLst>
          <a:lin ang="5400000" scaled="1"/>
        </a:gradFill>
        <a:ln w="15875" cap="flat" cmpd="sng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ap="flat" cmpd="sng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9" sqref="A9"/>
    </sheetView>
  </sheetViews>
  <sheetFormatPr defaultColWidth="9" defaultRowHeight="14.25" outlineLevelRow="2"/>
  <cols>
    <col min="1" max="1" width="123.125" style="131" customWidth="1"/>
    <col min="2" max="16384" width="9" style="131"/>
  </cols>
  <sheetData>
    <row r="1" ht="137" customHeight="1" spans="1:1">
      <c r="A1" s="132" t="s">
        <v>0</v>
      </c>
    </row>
    <row r="2" ht="46.5" customHeight="1" spans="1:1">
      <c r="A2" s="133" t="s">
        <v>1</v>
      </c>
    </row>
    <row r="3" ht="20.25" customHeight="1" spans="1:1">
      <c r="A3" s="134" t="s">
        <v>2</v>
      </c>
    </row>
  </sheetData>
  <printOptions horizontalCentered="1"/>
  <pageMargins left="0.589583333333333" right="0.589583333333333" top="3.54236111111111" bottom="0.786111111111111" header="0.499305555555556" footer="0.49930555555555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26" sqref="E26"/>
    </sheetView>
  </sheetViews>
  <sheetFormatPr defaultColWidth="10" defaultRowHeight="13.5"/>
  <cols>
    <col min="1" max="1" width="1.5" style="2" customWidth="1"/>
    <col min="2" max="2" width="17.625" style="2" customWidth="1"/>
    <col min="3" max="3" width="19" style="2" customWidth="1"/>
    <col min="4" max="9" width="21.625" style="2" customWidth="1"/>
    <col min="10" max="10" width="1.5" style="2" customWidth="1"/>
    <col min="11" max="11" width="9.75" style="2" customWidth="1"/>
    <col min="12" max="16384" width="10" style="2"/>
  </cols>
  <sheetData>
    <row r="1" ht="25" customHeight="1" spans="1:10">
      <c r="A1" s="37"/>
      <c r="B1" s="37"/>
      <c r="C1" s="37"/>
      <c r="D1" s="1"/>
      <c r="E1" s="40"/>
      <c r="F1" s="40"/>
      <c r="G1" s="40"/>
      <c r="H1" s="40"/>
      <c r="I1" s="51" t="s">
        <v>195</v>
      </c>
      <c r="J1" s="44"/>
    </row>
    <row r="2" ht="22.5" customHeight="1" spans="1:10">
      <c r="A2" s="37"/>
      <c r="B2" s="58" t="s">
        <v>196</v>
      </c>
      <c r="C2" s="59"/>
      <c r="D2" s="59"/>
      <c r="E2" s="59"/>
      <c r="F2" s="59"/>
      <c r="G2" s="59"/>
      <c r="H2" s="59"/>
      <c r="I2" s="61"/>
      <c r="J2" s="44" t="s">
        <v>4</v>
      </c>
    </row>
    <row r="3" ht="19.55" customHeight="1" spans="1:10">
      <c r="A3" s="42"/>
      <c r="B3" s="43" t="s">
        <v>6</v>
      </c>
      <c r="C3" s="43"/>
      <c r="F3" s="52"/>
      <c r="G3" s="52"/>
      <c r="H3" s="52"/>
      <c r="I3" s="52" t="s">
        <v>7</v>
      </c>
      <c r="J3" s="53"/>
    </row>
    <row r="4" ht="24" customHeight="1" spans="1:10">
      <c r="A4" s="44"/>
      <c r="B4" s="45" t="s">
        <v>197</v>
      </c>
      <c r="C4" s="45" t="s">
        <v>72</v>
      </c>
      <c r="D4" s="45" t="s">
        <v>198</v>
      </c>
      <c r="E4" s="45"/>
      <c r="F4" s="45"/>
      <c r="G4" s="45"/>
      <c r="H4" s="45"/>
      <c r="I4" s="45"/>
      <c r="J4" s="54"/>
    </row>
    <row r="5" ht="24" customHeight="1" spans="1:10">
      <c r="A5" s="46"/>
      <c r="B5" s="45"/>
      <c r="C5" s="45"/>
      <c r="D5" s="45" t="s">
        <v>59</v>
      </c>
      <c r="E5" s="60" t="s">
        <v>199</v>
      </c>
      <c r="F5" s="45" t="s">
        <v>200</v>
      </c>
      <c r="G5" s="45"/>
      <c r="H5" s="45"/>
      <c r="I5" s="45" t="s">
        <v>165</v>
      </c>
      <c r="J5" s="54"/>
    </row>
    <row r="6" ht="24" customHeight="1" spans="1:10">
      <c r="A6" s="46"/>
      <c r="B6" s="45"/>
      <c r="C6" s="45"/>
      <c r="D6" s="45"/>
      <c r="E6" s="60"/>
      <c r="F6" s="45" t="s">
        <v>140</v>
      </c>
      <c r="G6" s="45" t="s">
        <v>201</v>
      </c>
      <c r="H6" s="45" t="s">
        <v>202</v>
      </c>
      <c r="I6" s="45"/>
      <c r="J6" s="55"/>
    </row>
    <row r="7" ht="27" customHeight="1" spans="1:10">
      <c r="A7" s="47"/>
      <c r="B7" s="45"/>
      <c r="C7" s="45" t="s">
        <v>76</v>
      </c>
      <c r="D7" s="48">
        <f>F7+I7</f>
        <v>21886.2</v>
      </c>
      <c r="E7" s="48"/>
      <c r="F7" s="48">
        <f>SUM(F8)</f>
        <v>12960</v>
      </c>
      <c r="G7" s="48"/>
      <c r="H7" s="48">
        <f>SUM(H8)</f>
        <v>12960</v>
      </c>
      <c r="I7" s="48">
        <f>SUM(I8)</f>
        <v>8926.2</v>
      </c>
      <c r="J7" s="56"/>
    </row>
    <row r="8" ht="27" customHeight="1" spans="1:10">
      <c r="A8" s="47"/>
      <c r="B8" s="62">
        <v>203011</v>
      </c>
      <c r="C8" s="63" t="s">
        <v>0</v>
      </c>
      <c r="D8" s="48">
        <v>21886.2</v>
      </c>
      <c r="E8" s="48"/>
      <c r="F8" s="48">
        <v>12960</v>
      </c>
      <c r="G8" s="48"/>
      <c r="H8" s="48">
        <v>12960</v>
      </c>
      <c r="I8" s="48">
        <v>8926.2</v>
      </c>
      <c r="J8" s="56"/>
    </row>
    <row r="9" ht="27" customHeight="1" spans="1:10">
      <c r="A9" s="47"/>
      <c r="B9" s="62"/>
      <c r="C9" s="62"/>
      <c r="D9" s="48"/>
      <c r="E9" s="48"/>
      <c r="F9" s="48"/>
      <c r="G9" s="48"/>
      <c r="H9" s="48"/>
      <c r="I9" s="48"/>
      <c r="J9" s="56"/>
    </row>
    <row r="10" ht="27" customHeight="1" spans="1:10">
      <c r="A10" s="47"/>
      <c r="B10" s="64"/>
      <c r="C10" s="64"/>
      <c r="D10" s="48"/>
      <c r="E10" s="48"/>
      <c r="F10" s="48"/>
      <c r="G10" s="48"/>
      <c r="H10" s="48"/>
      <c r="I10" s="48"/>
      <c r="J10" s="56"/>
    </row>
    <row r="11" ht="27" customHeight="1" spans="1:10">
      <c r="A11" s="47"/>
      <c r="B11" s="64"/>
      <c r="C11" s="64"/>
      <c r="D11" s="48"/>
      <c r="E11" s="48"/>
      <c r="F11" s="48"/>
      <c r="G11" s="48"/>
      <c r="H11" s="48"/>
      <c r="I11" s="48"/>
      <c r="J11" s="56"/>
    </row>
    <row r="12" ht="27" customHeight="1" spans="1:10">
      <c r="A12" s="47"/>
      <c r="B12" s="64"/>
      <c r="C12" s="64"/>
      <c r="D12" s="48"/>
      <c r="E12" s="48"/>
      <c r="F12" s="48"/>
      <c r="G12" s="48"/>
      <c r="H12" s="48"/>
      <c r="I12" s="48"/>
      <c r="J12" s="56"/>
    </row>
    <row r="13" ht="27" customHeight="1" spans="1:10">
      <c r="A13" s="47"/>
      <c r="B13" s="64"/>
      <c r="C13" s="64"/>
      <c r="D13" s="48"/>
      <c r="E13" s="48"/>
      <c r="F13" s="48"/>
      <c r="G13" s="48"/>
      <c r="H13" s="48"/>
      <c r="I13" s="48"/>
      <c r="J13" s="56"/>
    </row>
    <row r="14" ht="27" customHeight="1" spans="1:10">
      <c r="A14" s="47"/>
      <c r="B14" s="64"/>
      <c r="C14" s="64"/>
      <c r="D14" s="48"/>
      <c r="E14" s="48"/>
      <c r="F14" s="48"/>
      <c r="G14" s="48"/>
      <c r="H14" s="48"/>
      <c r="I14" s="48"/>
      <c r="J14" s="56"/>
    </row>
    <row r="15" ht="27" customHeight="1" spans="1:10">
      <c r="A15" s="47"/>
      <c r="B15" s="64"/>
      <c r="C15" s="64"/>
      <c r="D15" s="48"/>
      <c r="E15" s="48"/>
      <c r="F15" s="48"/>
      <c r="G15" s="48"/>
      <c r="H15" s="48"/>
      <c r="I15" s="48"/>
      <c r="J15" s="5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style="2" customWidth="1"/>
    <col min="2" max="4" width="6.125" style="2" customWidth="1"/>
    <col min="5" max="5" width="15.125" style="2" customWidth="1"/>
    <col min="6" max="6" width="50" style="2" customWidth="1"/>
    <col min="7" max="9" width="18.375" style="2" customWidth="1"/>
    <col min="10" max="10" width="1.5" style="2" customWidth="1"/>
    <col min="11" max="13" width="9.75" style="2" customWidth="1"/>
    <col min="14" max="16384" width="10" style="2"/>
  </cols>
  <sheetData>
    <row r="1" ht="25" customHeight="1" spans="1:10">
      <c r="A1" s="37"/>
      <c r="B1" s="1"/>
      <c r="C1" s="1"/>
      <c r="D1" s="1"/>
      <c r="E1" s="38"/>
      <c r="F1" s="39"/>
      <c r="G1" s="40"/>
      <c r="H1" s="40"/>
      <c r="I1" s="51" t="s">
        <v>203</v>
      </c>
      <c r="J1" s="44"/>
    </row>
    <row r="2" ht="22.5" customHeight="1" spans="1:10">
      <c r="A2" s="37"/>
      <c r="B2" s="41" t="s">
        <v>204</v>
      </c>
      <c r="C2" s="41"/>
      <c r="D2" s="41"/>
      <c r="E2" s="41"/>
      <c r="F2" s="41"/>
      <c r="G2" s="41"/>
      <c r="H2" s="41"/>
      <c r="I2" s="41"/>
      <c r="J2" s="44" t="s">
        <v>4</v>
      </c>
    </row>
    <row r="3" ht="19.55" customHeight="1" spans="1:10">
      <c r="A3" s="42"/>
      <c r="B3" s="43" t="s">
        <v>6</v>
      </c>
      <c r="C3" s="43"/>
      <c r="D3" s="43"/>
      <c r="E3" s="43"/>
      <c r="F3" s="43"/>
      <c r="G3" s="42"/>
      <c r="H3" s="42"/>
      <c r="I3" s="52" t="s">
        <v>7</v>
      </c>
      <c r="J3" s="53"/>
    </row>
    <row r="4" ht="24" customHeight="1" spans="1:10">
      <c r="A4" s="44"/>
      <c r="B4" s="45" t="s">
        <v>10</v>
      </c>
      <c r="C4" s="45"/>
      <c r="D4" s="45"/>
      <c r="E4" s="45"/>
      <c r="F4" s="45"/>
      <c r="G4" s="45" t="s">
        <v>205</v>
      </c>
      <c r="H4" s="45"/>
      <c r="I4" s="45"/>
      <c r="J4" s="54"/>
    </row>
    <row r="5" ht="24" customHeight="1" spans="1:10">
      <c r="A5" s="46"/>
      <c r="B5" s="45" t="s">
        <v>70</v>
      </c>
      <c r="C5" s="45"/>
      <c r="D5" s="45"/>
      <c r="E5" s="45" t="s">
        <v>71</v>
      </c>
      <c r="F5" s="45" t="s">
        <v>135</v>
      </c>
      <c r="G5" s="45" t="s">
        <v>59</v>
      </c>
      <c r="H5" s="45" t="s">
        <v>86</v>
      </c>
      <c r="I5" s="45" t="s">
        <v>87</v>
      </c>
      <c r="J5" s="54"/>
    </row>
    <row r="6" ht="24" customHeight="1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55"/>
    </row>
    <row r="7" ht="27" customHeight="1" spans="1:10">
      <c r="A7" s="47"/>
      <c r="B7" s="45"/>
      <c r="C7" s="45"/>
      <c r="D7" s="45"/>
      <c r="E7" s="45"/>
      <c r="F7" s="45" t="s">
        <v>76</v>
      </c>
      <c r="G7" s="48" t="s">
        <v>194</v>
      </c>
      <c r="H7" s="48"/>
      <c r="I7" s="48"/>
      <c r="J7" s="56"/>
    </row>
    <row r="8" ht="27" customHeight="1" spans="1:10">
      <c r="A8" s="49"/>
      <c r="B8" s="50"/>
      <c r="C8" s="50"/>
      <c r="D8" s="50"/>
      <c r="E8" s="50"/>
      <c r="F8" s="49"/>
      <c r="G8" s="49"/>
      <c r="H8" s="49"/>
      <c r="I8" s="49"/>
      <c r="J8" s="57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" style="2" customWidth="1"/>
    <col min="2" max="2" width="17.75" style="2" customWidth="1"/>
    <col min="3" max="3" width="19.25" style="2" customWidth="1"/>
    <col min="4" max="9" width="19.875" style="2" customWidth="1"/>
    <col min="10" max="10" width="1.5" style="2" customWidth="1"/>
    <col min="11" max="11" width="9.75" style="2" customWidth="1"/>
    <col min="12" max="16384" width="10" style="2"/>
  </cols>
  <sheetData>
    <row r="1" ht="25" customHeight="1" spans="1:10">
      <c r="A1" s="37"/>
      <c r="B1" s="37"/>
      <c r="C1" s="37"/>
      <c r="D1" s="1"/>
      <c r="E1" s="40"/>
      <c r="F1" s="40"/>
      <c r="G1" s="40"/>
      <c r="H1" s="40"/>
      <c r="I1" s="51" t="s">
        <v>206</v>
      </c>
      <c r="J1" s="44"/>
    </row>
    <row r="2" ht="22.5" customHeight="1" spans="1:10">
      <c r="A2" s="37"/>
      <c r="B2" s="58" t="s">
        <v>207</v>
      </c>
      <c r="C2" s="59"/>
      <c r="D2" s="59"/>
      <c r="E2" s="59"/>
      <c r="F2" s="59"/>
      <c r="G2" s="59"/>
      <c r="H2" s="59"/>
      <c r="I2" s="61"/>
      <c r="J2" s="44" t="s">
        <v>4</v>
      </c>
    </row>
    <row r="3" ht="19.55" customHeight="1" spans="1:10">
      <c r="A3" s="42"/>
      <c r="B3" s="43" t="s">
        <v>6</v>
      </c>
      <c r="C3" s="43"/>
      <c r="F3" s="52"/>
      <c r="G3" s="52"/>
      <c r="H3" s="52"/>
      <c r="I3" s="52" t="s">
        <v>7</v>
      </c>
      <c r="J3" s="53"/>
    </row>
    <row r="4" ht="24" customHeight="1" spans="1:10">
      <c r="A4" s="44"/>
      <c r="B4" s="45" t="s">
        <v>197</v>
      </c>
      <c r="C4" s="45" t="s">
        <v>72</v>
      </c>
      <c r="D4" s="45" t="s">
        <v>198</v>
      </c>
      <c r="E4" s="45"/>
      <c r="F4" s="45"/>
      <c r="G4" s="45"/>
      <c r="H4" s="45"/>
      <c r="I4" s="45"/>
      <c r="J4" s="54"/>
    </row>
    <row r="5" ht="24" customHeight="1" spans="1:10">
      <c r="A5" s="46"/>
      <c r="B5" s="45"/>
      <c r="C5" s="45"/>
      <c r="D5" s="45" t="s">
        <v>59</v>
      </c>
      <c r="E5" s="60" t="s">
        <v>199</v>
      </c>
      <c r="F5" s="45" t="s">
        <v>200</v>
      </c>
      <c r="G5" s="45"/>
      <c r="H5" s="45"/>
      <c r="I5" s="45" t="s">
        <v>165</v>
      </c>
      <c r="J5" s="54"/>
    </row>
    <row r="6" ht="24" customHeight="1" spans="1:10">
      <c r="A6" s="46"/>
      <c r="B6" s="45"/>
      <c r="C6" s="45"/>
      <c r="D6" s="45"/>
      <c r="E6" s="60"/>
      <c r="F6" s="45" t="s">
        <v>140</v>
      </c>
      <c r="G6" s="45" t="s">
        <v>201</v>
      </c>
      <c r="H6" s="45" t="s">
        <v>202</v>
      </c>
      <c r="I6" s="45"/>
      <c r="J6" s="55"/>
    </row>
    <row r="7" ht="27" customHeight="1" spans="1:10">
      <c r="A7" s="47"/>
      <c r="B7" s="45"/>
      <c r="C7" s="45" t="s">
        <v>76</v>
      </c>
      <c r="D7" s="48" t="s">
        <v>194</v>
      </c>
      <c r="E7" s="48"/>
      <c r="F7" s="48"/>
      <c r="G7" s="48"/>
      <c r="H7" s="48"/>
      <c r="I7" s="48"/>
      <c r="J7" s="56"/>
    </row>
    <row r="8" ht="27" customHeight="1" spans="1:10">
      <c r="A8" s="49"/>
      <c r="B8" s="49"/>
      <c r="C8" s="49"/>
      <c r="D8" s="49"/>
      <c r="E8" s="49"/>
      <c r="F8" s="49"/>
      <c r="G8" s="49"/>
      <c r="H8" s="49"/>
      <c r="I8" s="49"/>
      <c r="J8" s="57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" style="2" customWidth="1"/>
    <col min="2" max="4" width="6.125" style="2" customWidth="1"/>
    <col min="5" max="5" width="19.25" style="2" customWidth="1"/>
    <col min="6" max="6" width="50" style="2" customWidth="1"/>
    <col min="7" max="9" width="18.5" style="2" customWidth="1"/>
    <col min="10" max="10" width="1.5" style="2" customWidth="1"/>
    <col min="11" max="13" width="9.75" style="2" customWidth="1"/>
    <col min="14" max="16383" width="10" style="2"/>
  </cols>
  <sheetData>
    <row r="1" ht="25" customHeight="1" spans="1:10">
      <c r="A1" s="37"/>
      <c r="B1" s="1"/>
      <c r="C1" s="1"/>
      <c r="D1" s="1"/>
      <c r="E1" s="38"/>
      <c r="F1" s="39"/>
      <c r="G1" s="40"/>
      <c r="H1" s="40"/>
      <c r="I1" s="51" t="s">
        <v>208</v>
      </c>
      <c r="J1" s="44"/>
    </row>
    <row r="2" ht="22.5" customHeight="1" spans="1:10">
      <c r="A2" s="37"/>
      <c r="B2" s="41" t="s">
        <v>209</v>
      </c>
      <c r="C2" s="41"/>
      <c r="D2" s="41"/>
      <c r="E2" s="41"/>
      <c r="F2" s="41"/>
      <c r="G2" s="41"/>
      <c r="H2" s="41"/>
      <c r="I2" s="41"/>
      <c r="J2" s="44" t="s">
        <v>4</v>
      </c>
    </row>
    <row r="3" ht="19.55" customHeight="1" spans="1:10">
      <c r="A3" s="42"/>
      <c r="B3" s="43" t="s">
        <v>6</v>
      </c>
      <c r="C3" s="43"/>
      <c r="D3" s="43"/>
      <c r="E3" s="43"/>
      <c r="F3" s="43"/>
      <c r="G3" s="42"/>
      <c r="H3" s="42"/>
      <c r="I3" s="52" t="s">
        <v>7</v>
      </c>
      <c r="J3" s="53"/>
    </row>
    <row r="4" ht="24" customHeight="1" spans="1:10">
      <c r="A4" s="44"/>
      <c r="B4" s="45" t="s">
        <v>10</v>
      </c>
      <c r="C4" s="45"/>
      <c r="D4" s="45"/>
      <c r="E4" s="45"/>
      <c r="F4" s="45"/>
      <c r="G4" s="45" t="s">
        <v>210</v>
      </c>
      <c r="H4" s="45"/>
      <c r="I4" s="45"/>
      <c r="J4" s="54"/>
    </row>
    <row r="5" ht="24" customHeight="1" spans="1:10">
      <c r="A5" s="46"/>
      <c r="B5" s="45" t="s">
        <v>70</v>
      </c>
      <c r="C5" s="45"/>
      <c r="D5" s="45"/>
      <c r="E5" s="45" t="s">
        <v>71</v>
      </c>
      <c r="F5" s="45" t="s">
        <v>135</v>
      </c>
      <c r="G5" s="45" t="s">
        <v>59</v>
      </c>
      <c r="H5" s="45" t="s">
        <v>86</v>
      </c>
      <c r="I5" s="45" t="s">
        <v>87</v>
      </c>
      <c r="J5" s="54"/>
    </row>
    <row r="6" ht="24" customHeight="1" spans="1:10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55"/>
    </row>
    <row r="7" ht="27" customHeight="1" spans="1:10">
      <c r="A7" s="47"/>
      <c r="B7" s="45"/>
      <c r="C7" s="45"/>
      <c r="D7" s="45"/>
      <c r="E7" s="45"/>
      <c r="F7" s="45" t="s">
        <v>76</v>
      </c>
      <c r="G7" s="48" t="s">
        <v>194</v>
      </c>
      <c r="H7" s="48"/>
      <c r="I7" s="48"/>
      <c r="J7" s="56"/>
    </row>
    <row r="8" ht="27" customHeight="1" spans="1:10">
      <c r="A8" s="49"/>
      <c r="B8" s="50"/>
      <c r="C8" s="50"/>
      <c r="D8" s="50"/>
      <c r="E8" s="50"/>
      <c r="F8" s="49"/>
      <c r="G8" s="49"/>
      <c r="H8" s="49"/>
      <c r="I8" s="49"/>
      <c r="J8" s="57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E8" sqref="E8:I8"/>
    </sheetView>
  </sheetViews>
  <sheetFormatPr defaultColWidth="9" defaultRowHeight="13.5"/>
  <cols>
    <col min="1" max="8" width="10.5" style="2" customWidth="1"/>
    <col min="9" max="9" width="14.625" style="2" customWidth="1"/>
    <col min="10" max="16384" width="9" style="2"/>
  </cols>
  <sheetData>
    <row r="1" ht="25" customHeight="1" spans="1:9">
      <c r="A1" s="1"/>
      <c r="I1" s="34" t="s">
        <v>211</v>
      </c>
    </row>
    <row r="2" ht="45" customHeight="1" spans="1:9">
      <c r="A2" s="3" t="s">
        <v>212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5" t="s">
        <v>7</v>
      </c>
    </row>
    <row r="4" ht="33" customHeight="1" spans="1:9">
      <c r="A4" s="7" t="s">
        <v>213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192</v>
      </c>
      <c r="B5" s="9" t="s">
        <v>194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214</v>
      </c>
      <c r="B6" s="11"/>
      <c r="C6" s="11"/>
      <c r="D6" s="11"/>
      <c r="E6" s="11"/>
      <c r="F6" s="11"/>
      <c r="G6" s="11"/>
      <c r="H6" s="11"/>
      <c r="I6" s="11"/>
    </row>
    <row r="7" ht="27" customHeight="1" spans="1:9">
      <c r="A7" s="12" t="s">
        <v>215</v>
      </c>
      <c r="B7" s="13" t="s">
        <v>216</v>
      </c>
      <c r="C7" s="13"/>
      <c r="D7" s="13"/>
      <c r="E7" s="14"/>
      <c r="F7" s="14"/>
      <c r="G7" s="14"/>
      <c r="H7" s="14"/>
      <c r="I7" s="14"/>
    </row>
    <row r="8" ht="27" customHeight="1" spans="1:9">
      <c r="A8" s="8"/>
      <c r="B8" s="13" t="s">
        <v>217</v>
      </c>
      <c r="C8" s="13"/>
      <c r="D8" s="13"/>
      <c r="E8" s="14"/>
      <c r="F8" s="14"/>
      <c r="G8" s="14"/>
      <c r="H8" s="14"/>
      <c r="I8" s="14"/>
    </row>
    <row r="9" ht="27" customHeight="1" spans="1:9">
      <c r="A9" s="8"/>
      <c r="B9" s="13" t="s">
        <v>218</v>
      </c>
      <c r="C9" s="13"/>
      <c r="D9" s="13"/>
      <c r="E9" s="14"/>
      <c r="F9" s="14"/>
      <c r="G9" s="14"/>
      <c r="H9" s="14"/>
      <c r="I9" s="14"/>
    </row>
    <row r="10" ht="27" customHeight="1" spans="1:9">
      <c r="A10" s="15" t="s">
        <v>219</v>
      </c>
      <c r="B10" s="16"/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8" t="s">
        <v>220</v>
      </c>
      <c r="B12" s="18" t="s">
        <v>221</v>
      </c>
      <c r="C12" s="18" t="s">
        <v>222</v>
      </c>
      <c r="D12" s="19" t="s">
        <v>223</v>
      </c>
      <c r="E12" s="20"/>
      <c r="F12" s="21" t="s">
        <v>224</v>
      </c>
      <c r="G12" s="21"/>
      <c r="H12" s="21"/>
      <c r="I12" s="21"/>
    </row>
    <row r="13" ht="27" customHeight="1" spans="1:9">
      <c r="A13" s="8"/>
      <c r="B13" s="22" t="s">
        <v>225</v>
      </c>
      <c r="C13" s="22" t="s">
        <v>226</v>
      </c>
      <c r="D13" s="23"/>
      <c r="E13" s="23"/>
      <c r="F13" s="23"/>
      <c r="G13" s="23"/>
      <c r="H13" s="23"/>
      <c r="I13" s="23"/>
    </row>
    <row r="14" ht="27" customHeight="1" spans="1:9">
      <c r="A14" s="8"/>
      <c r="B14" s="22"/>
      <c r="C14" s="22"/>
      <c r="D14" s="23"/>
      <c r="E14" s="23"/>
      <c r="F14" s="24"/>
      <c r="G14" s="25"/>
      <c r="H14" s="25"/>
      <c r="I14" s="36"/>
    </row>
    <row r="15" ht="27" customHeight="1" spans="1:9">
      <c r="A15" s="8"/>
      <c r="B15" s="22"/>
      <c r="C15" s="22"/>
      <c r="D15" s="23"/>
      <c r="E15" s="23"/>
      <c r="F15" s="23"/>
      <c r="G15" s="23"/>
      <c r="H15" s="23"/>
      <c r="I15" s="23"/>
    </row>
    <row r="16" ht="27" customHeight="1" spans="1:9">
      <c r="A16" s="8"/>
      <c r="B16" s="22"/>
      <c r="C16" s="8" t="s">
        <v>227</v>
      </c>
      <c r="D16" s="26"/>
      <c r="E16" s="26"/>
      <c r="F16" s="27"/>
      <c r="G16" s="23"/>
      <c r="H16" s="23"/>
      <c r="I16" s="23"/>
    </row>
    <row r="17" ht="27" customHeight="1" spans="1:9">
      <c r="A17" s="8"/>
      <c r="B17" s="22"/>
      <c r="C17" s="8" t="s">
        <v>228</v>
      </c>
      <c r="D17" s="23"/>
      <c r="E17" s="23"/>
      <c r="F17" s="23"/>
      <c r="G17" s="23"/>
      <c r="H17" s="23"/>
      <c r="I17" s="23"/>
    </row>
    <row r="18" ht="27" customHeight="1" spans="1:9">
      <c r="A18" s="8"/>
      <c r="B18" s="22"/>
      <c r="C18" s="10" t="s">
        <v>229</v>
      </c>
      <c r="D18" s="26"/>
      <c r="E18" s="26"/>
      <c r="F18" s="27"/>
      <c r="G18" s="23"/>
      <c r="H18" s="23"/>
      <c r="I18" s="23"/>
    </row>
    <row r="19" ht="27" customHeight="1" spans="1:9">
      <c r="A19" s="8"/>
      <c r="B19" s="28" t="s">
        <v>230</v>
      </c>
      <c r="C19" s="17" t="s">
        <v>231</v>
      </c>
      <c r="D19" s="27"/>
      <c r="E19" s="23"/>
      <c r="F19" s="27"/>
      <c r="G19" s="23"/>
      <c r="H19" s="23"/>
      <c r="I19" s="23"/>
    </row>
    <row r="20" ht="27" customHeight="1" spans="1:9">
      <c r="A20" s="8"/>
      <c r="B20" s="29"/>
      <c r="C20" s="17" t="s">
        <v>232</v>
      </c>
      <c r="D20" s="27"/>
      <c r="E20" s="23"/>
      <c r="F20" s="27"/>
      <c r="G20" s="23"/>
      <c r="H20" s="23"/>
      <c r="I20" s="23"/>
    </row>
    <row r="21" ht="27" customHeight="1" spans="1:9">
      <c r="A21" s="8"/>
      <c r="B21" s="29"/>
      <c r="C21" s="17" t="s">
        <v>233</v>
      </c>
      <c r="D21" s="30"/>
      <c r="E21" s="31"/>
      <c r="F21" s="32"/>
      <c r="G21" s="32"/>
      <c r="H21" s="32"/>
      <c r="I21" s="32"/>
    </row>
    <row r="22" ht="27" customHeight="1" spans="1:9">
      <c r="A22" s="8"/>
      <c r="B22" s="29"/>
      <c r="C22" s="17" t="s">
        <v>234</v>
      </c>
      <c r="D22" s="30"/>
      <c r="E22" s="31"/>
      <c r="F22" s="32"/>
      <c r="G22" s="32"/>
      <c r="H22" s="32"/>
      <c r="I22" s="32"/>
    </row>
    <row r="23" ht="24" customHeight="1" spans="1:9">
      <c r="A23" s="8"/>
      <c r="B23" s="8" t="s">
        <v>235</v>
      </c>
      <c r="C23" s="33" t="s">
        <v>236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K10" sqref="K10"/>
    </sheetView>
  </sheetViews>
  <sheetFormatPr defaultColWidth="9" defaultRowHeight="13.5"/>
  <cols>
    <col min="3" max="3" width="12.5" customWidth="1"/>
    <col min="9" max="9" width="12" customWidth="1"/>
  </cols>
  <sheetData>
    <row r="1" ht="14.25" customHeight="1" spans="1:9">
      <c r="A1" s="1"/>
      <c r="B1" s="2"/>
      <c r="C1" s="2"/>
      <c r="D1" s="2"/>
      <c r="E1" s="2"/>
      <c r="F1" s="2"/>
      <c r="G1" s="2"/>
      <c r="H1" s="2"/>
      <c r="I1" s="34" t="s">
        <v>237</v>
      </c>
    </row>
    <row r="2" ht="26" customHeight="1" spans="1:9">
      <c r="A2" s="3" t="s">
        <v>212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5" t="s">
        <v>7</v>
      </c>
    </row>
    <row r="4" ht="27" customHeight="1" spans="1:9">
      <c r="A4" s="7" t="s">
        <v>213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192</v>
      </c>
      <c r="B5" s="9" t="s">
        <v>194</v>
      </c>
      <c r="C5" s="9"/>
      <c r="D5" s="9"/>
      <c r="E5" s="9"/>
      <c r="F5" s="9"/>
      <c r="G5" s="9"/>
      <c r="H5" s="9"/>
      <c r="I5" s="9"/>
    </row>
    <row r="6" ht="25" customHeight="1" spans="1:9">
      <c r="A6" s="10" t="s">
        <v>214</v>
      </c>
      <c r="B6" s="11"/>
      <c r="C6" s="11"/>
      <c r="D6" s="11"/>
      <c r="E6" s="11"/>
      <c r="F6" s="11"/>
      <c r="G6" s="11"/>
      <c r="H6" s="11"/>
      <c r="I6" s="11"/>
    </row>
    <row r="7" ht="30" customHeight="1" spans="1:9">
      <c r="A7" s="12" t="s">
        <v>215</v>
      </c>
      <c r="B7" s="13" t="s">
        <v>216</v>
      </c>
      <c r="C7" s="13"/>
      <c r="D7" s="13"/>
      <c r="E7" s="14"/>
      <c r="F7" s="14"/>
      <c r="G7" s="14"/>
      <c r="H7" s="14"/>
      <c r="I7" s="14"/>
    </row>
    <row r="8" ht="27" customHeight="1" spans="1:9">
      <c r="A8" s="8"/>
      <c r="B8" s="13" t="s">
        <v>217</v>
      </c>
      <c r="C8" s="13"/>
      <c r="D8" s="13"/>
      <c r="E8" s="14"/>
      <c r="F8" s="14"/>
      <c r="G8" s="14"/>
      <c r="H8" s="14"/>
      <c r="I8" s="14"/>
    </row>
    <row r="9" ht="38" customHeight="1" spans="1:9">
      <c r="A9" s="8"/>
      <c r="B9" s="13" t="s">
        <v>218</v>
      </c>
      <c r="C9" s="13"/>
      <c r="D9" s="13"/>
      <c r="E9" s="14"/>
      <c r="F9" s="14"/>
      <c r="G9" s="14"/>
      <c r="H9" s="14"/>
      <c r="I9" s="14"/>
    </row>
    <row r="10" ht="22.5" customHeight="1" spans="1:9">
      <c r="A10" s="15" t="s">
        <v>219</v>
      </c>
      <c r="B10" s="16"/>
      <c r="C10" s="16"/>
      <c r="D10" s="16"/>
      <c r="E10" s="16"/>
      <c r="F10" s="16"/>
      <c r="G10" s="16"/>
      <c r="H10" s="16"/>
      <c r="I10" s="16"/>
    </row>
    <row r="11" ht="28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" customHeight="1" spans="1:9">
      <c r="A12" s="8" t="s">
        <v>220</v>
      </c>
      <c r="B12" s="18" t="s">
        <v>221</v>
      </c>
      <c r="C12" s="18" t="s">
        <v>222</v>
      </c>
      <c r="D12" s="19" t="s">
        <v>223</v>
      </c>
      <c r="E12" s="20"/>
      <c r="F12" s="21" t="s">
        <v>224</v>
      </c>
      <c r="G12" s="21"/>
      <c r="H12" s="21"/>
      <c r="I12" s="21"/>
    </row>
    <row r="13" ht="32" customHeight="1" spans="1:9">
      <c r="A13" s="8"/>
      <c r="B13" s="22" t="s">
        <v>225</v>
      </c>
      <c r="C13" s="22" t="s">
        <v>226</v>
      </c>
      <c r="D13" s="23"/>
      <c r="E13" s="23"/>
      <c r="F13" s="23"/>
      <c r="G13" s="23"/>
      <c r="H13" s="23"/>
      <c r="I13" s="23"/>
    </row>
    <row r="14" ht="36" customHeight="1" spans="1:9">
      <c r="A14" s="8"/>
      <c r="B14" s="22"/>
      <c r="C14" s="22"/>
      <c r="D14" s="23"/>
      <c r="E14" s="23"/>
      <c r="F14" s="24"/>
      <c r="G14" s="25"/>
      <c r="H14" s="25"/>
      <c r="I14" s="36"/>
    </row>
    <row r="15" ht="34" customHeight="1" spans="1:9">
      <c r="A15" s="8"/>
      <c r="B15" s="22"/>
      <c r="C15" s="22"/>
      <c r="D15" s="23"/>
      <c r="E15" s="23"/>
      <c r="F15" s="23"/>
      <c r="G15" s="23"/>
      <c r="H15" s="23"/>
      <c r="I15" s="23"/>
    </row>
    <row r="16" ht="34" customHeight="1" spans="1:9">
      <c r="A16" s="8"/>
      <c r="B16" s="22"/>
      <c r="C16" s="8" t="s">
        <v>227</v>
      </c>
      <c r="D16" s="26"/>
      <c r="E16" s="26"/>
      <c r="F16" s="27"/>
      <c r="G16" s="23"/>
      <c r="H16" s="23"/>
      <c r="I16" s="23"/>
    </row>
    <row r="17" ht="30" customHeight="1" spans="1:9">
      <c r="A17" s="8"/>
      <c r="B17" s="22"/>
      <c r="C17" s="8" t="s">
        <v>228</v>
      </c>
      <c r="D17" s="23"/>
      <c r="E17" s="23"/>
      <c r="F17" s="23"/>
      <c r="G17" s="23"/>
      <c r="H17" s="23"/>
      <c r="I17" s="23"/>
    </row>
    <row r="18" ht="32" customHeight="1" spans="1:9">
      <c r="A18" s="8"/>
      <c r="B18" s="22"/>
      <c r="C18" s="10" t="s">
        <v>229</v>
      </c>
      <c r="D18" s="26"/>
      <c r="E18" s="26"/>
      <c r="F18" s="27"/>
      <c r="G18" s="23"/>
      <c r="H18" s="23"/>
      <c r="I18" s="23"/>
    </row>
    <row r="19" ht="31" customHeight="1" spans="1:9">
      <c r="A19" s="8"/>
      <c r="B19" s="28" t="s">
        <v>230</v>
      </c>
      <c r="C19" s="17" t="s">
        <v>231</v>
      </c>
      <c r="D19" s="27"/>
      <c r="E19" s="23"/>
      <c r="F19" s="27"/>
      <c r="G19" s="23"/>
      <c r="H19" s="23"/>
      <c r="I19" s="23"/>
    </row>
    <row r="20" ht="32" customHeight="1" spans="1:9">
      <c r="A20" s="8"/>
      <c r="B20" s="29"/>
      <c r="C20" s="17" t="s">
        <v>232</v>
      </c>
      <c r="D20" s="27"/>
      <c r="E20" s="23"/>
      <c r="F20" s="27"/>
      <c r="G20" s="23"/>
      <c r="H20" s="23"/>
      <c r="I20" s="23"/>
    </row>
    <row r="21" ht="31" customHeight="1" spans="1:9">
      <c r="A21" s="8"/>
      <c r="B21" s="29"/>
      <c r="C21" s="17" t="s">
        <v>233</v>
      </c>
      <c r="D21" s="30"/>
      <c r="E21" s="31"/>
      <c r="F21" s="32"/>
      <c r="G21" s="32"/>
      <c r="H21" s="32"/>
      <c r="I21" s="32"/>
    </row>
    <row r="22" ht="32" customHeight="1" spans="1:9">
      <c r="A22" s="8"/>
      <c r="B22" s="29"/>
      <c r="C22" s="17" t="s">
        <v>234</v>
      </c>
      <c r="D22" s="30"/>
      <c r="E22" s="31"/>
      <c r="F22" s="32"/>
      <c r="G22" s="32"/>
      <c r="H22" s="32"/>
      <c r="I22" s="32"/>
    </row>
    <row r="23" ht="36" customHeight="1" spans="1:9">
      <c r="A23" s="8"/>
      <c r="B23" s="8" t="s">
        <v>235</v>
      </c>
      <c r="C23" s="33" t="s">
        <v>236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49305555555556" right="0.749305555555556" top="0.999305555555556" bottom="0.999305555555556" header="0.511111111111111" footer="0.511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5" activePane="bottomLeft" state="frozen"/>
      <selection/>
      <selection pane="bottomLeft" activeCell="E10" sqref="E10:E25"/>
    </sheetView>
  </sheetViews>
  <sheetFormatPr defaultColWidth="10" defaultRowHeight="13.5" outlineLevelCol="5"/>
  <cols>
    <col min="1" max="1" width="1.5" style="2" customWidth="1"/>
    <col min="2" max="2" width="40.625" style="2" customWidth="1"/>
    <col min="3" max="3" width="15.625" style="2" customWidth="1"/>
    <col min="4" max="4" width="40.625" style="2" customWidth="1"/>
    <col min="5" max="5" width="15.625" style="2" customWidth="1"/>
    <col min="6" max="6" width="1.5" style="2" customWidth="1"/>
    <col min="7" max="11" width="9.75" style="2" customWidth="1"/>
    <col min="12" max="16384" width="10" style="2"/>
  </cols>
  <sheetData>
    <row r="1" s="120" customFormat="1" ht="25" customHeight="1" spans="1:6">
      <c r="A1" s="1"/>
      <c r="B1" s="1"/>
      <c r="C1" s="121"/>
      <c r="D1" s="1"/>
      <c r="E1" s="122" t="s">
        <v>3</v>
      </c>
      <c r="F1" s="123" t="s">
        <v>4</v>
      </c>
    </row>
    <row r="2" ht="22.5" customHeight="1" spans="1:6">
      <c r="A2" s="104"/>
      <c r="B2" s="106" t="s">
        <v>5</v>
      </c>
      <c r="C2" s="106"/>
      <c r="D2" s="106"/>
      <c r="E2" s="106"/>
      <c r="F2" s="111"/>
    </row>
    <row r="3" ht="19.55" customHeight="1" spans="1:6">
      <c r="A3" s="107"/>
      <c r="B3" s="43" t="s">
        <v>6</v>
      </c>
      <c r="C3" s="96"/>
      <c r="D3" s="96"/>
      <c r="E3" s="108" t="s">
        <v>7</v>
      </c>
      <c r="F3" s="112"/>
    </row>
    <row r="4" ht="26" customHeight="1" spans="1:6">
      <c r="A4" s="109"/>
      <c r="B4" s="45" t="s">
        <v>8</v>
      </c>
      <c r="C4" s="45"/>
      <c r="D4" s="45" t="s">
        <v>9</v>
      </c>
      <c r="E4" s="45"/>
      <c r="F4" s="98"/>
    </row>
    <row r="5" ht="26" customHeight="1" spans="1:6">
      <c r="A5" s="109"/>
      <c r="B5" s="45" t="s">
        <v>10</v>
      </c>
      <c r="C5" s="45" t="s">
        <v>11</v>
      </c>
      <c r="D5" s="45" t="s">
        <v>10</v>
      </c>
      <c r="E5" s="45" t="s">
        <v>11</v>
      </c>
      <c r="F5" s="98"/>
    </row>
    <row r="6" ht="26" customHeight="1" spans="1:6">
      <c r="A6" s="44"/>
      <c r="B6" s="62" t="s">
        <v>12</v>
      </c>
      <c r="C6" s="85">
        <v>8714048.37</v>
      </c>
      <c r="D6" s="62" t="s">
        <v>13</v>
      </c>
      <c r="E6" s="85"/>
      <c r="F6" s="55"/>
    </row>
    <row r="7" ht="26" customHeight="1" spans="1:6">
      <c r="A7" s="44"/>
      <c r="B7" s="62" t="s">
        <v>14</v>
      </c>
      <c r="C7" s="85"/>
      <c r="D7" s="62" t="s">
        <v>15</v>
      </c>
      <c r="E7" s="85"/>
      <c r="F7" s="55"/>
    </row>
    <row r="8" ht="26" customHeight="1" spans="1:6">
      <c r="A8" s="44"/>
      <c r="B8" s="62" t="s">
        <v>16</v>
      </c>
      <c r="C8" s="85"/>
      <c r="D8" s="62" t="s">
        <v>17</v>
      </c>
      <c r="E8" s="85"/>
      <c r="F8" s="55"/>
    </row>
    <row r="9" ht="26" customHeight="1" spans="1:6">
      <c r="A9" s="44"/>
      <c r="B9" s="62" t="s">
        <v>18</v>
      </c>
      <c r="C9" s="85"/>
      <c r="D9" s="62" t="s">
        <v>19</v>
      </c>
      <c r="E9" s="85"/>
      <c r="F9" s="55"/>
    </row>
    <row r="10" ht="26" customHeight="1" spans="1:6">
      <c r="A10" s="44"/>
      <c r="B10" s="62" t="s">
        <v>20</v>
      </c>
      <c r="C10" s="85"/>
      <c r="D10" s="62" t="s">
        <v>21</v>
      </c>
      <c r="E10" s="85">
        <v>7301017.45</v>
      </c>
      <c r="F10" s="55"/>
    </row>
    <row r="11" ht="26" customHeight="1" spans="1:6">
      <c r="A11" s="44"/>
      <c r="B11" s="62" t="s">
        <v>22</v>
      </c>
      <c r="C11" s="85"/>
      <c r="D11" s="62" t="s">
        <v>23</v>
      </c>
      <c r="E11" s="85"/>
      <c r="F11" s="55"/>
    </row>
    <row r="12" ht="26" customHeight="1" spans="1:6">
      <c r="A12" s="44"/>
      <c r="B12" s="62"/>
      <c r="C12" s="85"/>
      <c r="D12" s="62" t="s">
        <v>24</v>
      </c>
      <c r="E12" s="85"/>
      <c r="F12" s="55"/>
    </row>
    <row r="13" ht="26" customHeight="1" spans="1:6">
      <c r="A13" s="44"/>
      <c r="B13" s="62"/>
      <c r="C13" s="85"/>
      <c r="D13" s="62" t="s">
        <v>25</v>
      </c>
      <c r="E13" s="85">
        <v>807446.24</v>
      </c>
      <c r="F13" s="55"/>
    </row>
    <row r="14" ht="26" customHeight="1" spans="1:6">
      <c r="A14" s="44"/>
      <c r="B14" s="62"/>
      <c r="C14" s="85"/>
      <c r="D14" s="62" t="s">
        <v>26</v>
      </c>
      <c r="E14" s="85"/>
      <c r="F14" s="55"/>
    </row>
    <row r="15" ht="26" customHeight="1" spans="1:6">
      <c r="A15" s="44"/>
      <c r="B15" s="62"/>
      <c r="C15" s="85"/>
      <c r="D15" s="62" t="s">
        <v>27</v>
      </c>
      <c r="E15" s="85"/>
      <c r="F15" s="55"/>
    </row>
    <row r="16" ht="26" customHeight="1" spans="1:6">
      <c r="A16" s="44"/>
      <c r="B16" s="62"/>
      <c r="C16" s="85"/>
      <c r="D16" s="62" t="s">
        <v>28</v>
      </c>
      <c r="E16" s="85"/>
      <c r="F16" s="55"/>
    </row>
    <row r="17" ht="26" customHeight="1" spans="1:6">
      <c r="A17" s="44"/>
      <c r="B17" s="62"/>
      <c r="C17" s="85"/>
      <c r="D17" s="62" t="s">
        <v>29</v>
      </c>
      <c r="E17" s="85"/>
      <c r="F17" s="55"/>
    </row>
    <row r="18" ht="26" customHeight="1" spans="1:6">
      <c r="A18" s="44"/>
      <c r="B18" s="62"/>
      <c r="C18" s="85"/>
      <c r="D18" s="62" t="s">
        <v>30</v>
      </c>
      <c r="E18" s="85"/>
      <c r="F18" s="55"/>
    </row>
    <row r="19" ht="26" customHeight="1" spans="1:6">
      <c r="A19" s="44"/>
      <c r="B19" s="62"/>
      <c r="C19" s="85"/>
      <c r="D19" s="62" t="s">
        <v>31</v>
      </c>
      <c r="E19" s="85"/>
      <c r="F19" s="55"/>
    </row>
    <row r="20" ht="26" customHeight="1" spans="1:6">
      <c r="A20" s="44"/>
      <c r="B20" s="62"/>
      <c r="C20" s="85"/>
      <c r="D20" s="62" t="s">
        <v>32</v>
      </c>
      <c r="E20" s="85"/>
      <c r="F20" s="55"/>
    </row>
    <row r="21" ht="26" customHeight="1" spans="1:6">
      <c r="A21" s="44"/>
      <c r="B21" s="62"/>
      <c r="C21" s="85"/>
      <c r="D21" s="62" t="s">
        <v>33</v>
      </c>
      <c r="E21" s="85"/>
      <c r="F21" s="55"/>
    </row>
    <row r="22" ht="26" customHeight="1" spans="1:6">
      <c r="A22" s="44"/>
      <c r="B22" s="62"/>
      <c r="C22" s="85"/>
      <c r="D22" s="62" t="s">
        <v>34</v>
      </c>
      <c r="E22" s="85"/>
      <c r="F22" s="55"/>
    </row>
    <row r="23" ht="26" customHeight="1" spans="1:6">
      <c r="A23" s="44"/>
      <c r="B23" s="62"/>
      <c r="C23" s="85"/>
      <c r="D23" s="62" t="s">
        <v>35</v>
      </c>
      <c r="E23" s="85"/>
      <c r="F23" s="55"/>
    </row>
    <row r="24" ht="26" customHeight="1" spans="1:6">
      <c r="A24" s="44"/>
      <c r="B24" s="62"/>
      <c r="C24" s="85"/>
      <c r="D24" s="62" t="s">
        <v>36</v>
      </c>
      <c r="E24" s="85"/>
      <c r="F24" s="55"/>
    </row>
    <row r="25" ht="26" customHeight="1" spans="1:6">
      <c r="A25" s="44"/>
      <c r="B25" s="62"/>
      <c r="C25" s="85"/>
      <c r="D25" s="62" t="s">
        <v>37</v>
      </c>
      <c r="E25" s="85">
        <v>605584.68</v>
      </c>
      <c r="F25" s="55"/>
    </row>
    <row r="26" ht="26" customHeight="1" spans="1:6">
      <c r="A26" s="44"/>
      <c r="B26" s="62"/>
      <c r="C26" s="85"/>
      <c r="D26" s="62" t="s">
        <v>38</v>
      </c>
      <c r="E26" s="85"/>
      <c r="F26" s="55"/>
    </row>
    <row r="27" ht="26" customHeight="1" spans="1:6">
      <c r="A27" s="44"/>
      <c r="B27" s="62"/>
      <c r="C27" s="85"/>
      <c r="D27" s="62" t="s">
        <v>39</v>
      </c>
      <c r="E27" s="85"/>
      <c r="F27" s="55"/>
    </row>
    <row r="28" ht="26" customHeight="1" spans="1:6">
      <c r="A28" s="44"/>
      <c r="B28" s="62"/>
      <c r="C28" s="85"/>
      <c r="D28" s="62" t="s">
        <v>40</v>
      </c>
      <c r="E28" s="85"/>
      <c r="F28" s="55"/>
    </row>
    <row r="29" ht="26" customHeight="1" spans="1:6">
      <c r="A29" s="44"/>
      <c r="B29" s="62"/>
      <c r="C29" s="85"/>
      <c r="D29" s="62" t="s">
        <v>41</v>
      </c>
      <c r="E29" s="85"/>
      <c r="F29" s="55"/>
    </row>
    <row r="30" ht="26" customHeight="1" spans="1:6">
      <c r="A30" s="44"/>
      <c r="B30" s="62"/>
      <c r="C30" s="85"/>
      <c r="D30" s="62" t="s">
        <v>42</v>
      </c>
      <c r="E30" s="85"/>
      <c r="F30" s="55"/>
    </row>
    <row r="31" ht="26" customHeight="1" spans="1:6">
      <c r="A31" s="44"/>
      <c r="B31" s="62"/>
      <c r="C31" s="85"/>
      <c r="D31" s="62" t="s">
        <v>43</v>
      </c>
      <c r="E31" s="85"/>
      <c r="F31" s="55"/>
    </row>
    <row r="32" ht="26" customHeight="1" spans="1:6">
      <c r="A32" s="44"/>
      <c r="B32" s="62"/>
      <c r="C32" s="85"/>
      <c r="D32" s="62" t="s">
        <v>44</v>
      </c>
      <c r="E32" s="85"/>
      <c r="F32" s="55"/>
    </row>
    <row r="33" ht="26" customHeight="1" spans="1:6">
      <c r="A33" s="44"/>
      <c r="B33" s="62"/>
      <c r="C33" s="85"/>
      <c r="D33" s="62" t="s">
        <v>45</v>
      </c>
      <c r="E33" s="85"/>
      <c r="F33" s="55"/>
    </row>
    <row r="34" ht="26" customHeight="1" spans="1:6">
      <c r="A34" s="44"/>
      <c r="B34" s="62"/>
      <c r="C34" s="85"/>
      <c r="D34" s="62" t="s">
        <v>46</v>
      </c>
      <c r="E34" s="85"/>
      <c r="F34" s="55"/>
    </row>
    <row r="35" ht="26" customHeight="1" spans="1:6">
      <c r="A35" s="44"/>
      <c r="B35" s="62"/>
      <c r="C35" s="85"/>
      <c r="D35" s="62" t="s">
        <v>47</v>
      </c>
      <c r="E35" s="85"/>
      <c r="F35" s="55"/>
    </row>
    <row r="36" ht="26" customHeight="1" spans="1:6">
      <c r="A36" s="47"/>
      <c r="B36" s="45" t="s">
        <v>48</v>
      </c>
      <c r="C36" s="85">
        <v>8714048.37</v>
      </c>
      <c r="D36" s="45" t="s">
        <v>49</v>
      </c>
      <c r="E36" s="85">
        <v>8714048.37</v>
      </c>
      <c r="F36" s="56"/>
    </row>
    <row r="37" ht="26" customHeight="1" spans="1:6">
      <c r="A37" s="44"/>
      <c r="B37" s="62" t="s">
        <v>50</v>
      </c>
      <c r="C37" s="85"/>
      <c r="D37" s="62" t="s">
        <v>51</v>
      </c>
      <c r="E37" s="85"/>
      <c r="F37" s="124"/>
    </row>
    <row r="38" ht="26" customHeight="1" spans="1:6">
      <c r="A38" s="125"/>
      <c r="B38" s="62" t="s">
        <v>52</v>
      </c>
      <c r="C38" s="85"/>
      <c r="D38" s="62" t="s">
        <v>53</v>
      </c>
      <c r="E38" s="85"/>
      <c r="F38" s="124"/>
    </row>
    <row r="39" ht="26" customHeight="1" spans="1:6">
      <c r="A39" s="125"/>
      <c r="B39" s="126"/>
      <c r="C39" s="126"/>
      <c r="D39" s="62" t="s">
        <v>54</v>
      </c>
      <c r="E39" s="85"/>
      <c r="F39" s="124"/>
    </row>
    <row r="40" ht="26" customHeight="1" spans="1:6">
      <c r="A40" s="127"/>
      <c r="B40" s="45" t="s">
        <v>55</v>
      </c>
      <c r="C40" s="85">
        <v>8714048.37</v>
      </c>
      <c r="D40" s="45" t="s">
        <v>56</v>
      </c>
      <c r="E40" s="85">
        <v>8714048.37</v>
      </c>
      <c r="F40" s="128"/>
    </row>
    <row r="41" ht="9.75" customHeight="1" spans="1:6">
      <c r="A41" s="110"/>
      <c r="B41" s="110"/>
      <c r="C41" s="129"/>
      <c r="D41" s="129"/>
      <c r="E41" s="110"/>
      <c r="F41" s="130"/>
    </row>
  </sheetData>
  <mergeCells count="4">
    <mergeCell ref="B2:E2"/>
    <mergeCell ref="B4:C4"/>
    <mergeCell ref="D4:E4"/>
    <mergeCell ref="A6:A35"/>
  </mergeCells>
  <printOptions horizontalCentered="1"/>
  <pageMargins left="1.37708333333333" right="0.983333333333333" top="0.589583333333333" bottom="0.589583333333333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pane ySplit="6" topLeftCell="A7" activePane="bottomLeft" state="frozen"/>
      <selection/>
      <selection pane="bottomLeft" activeCell="C26" sqref="C26:C27"/>
    </sheetView>
  </sheetViews>
  <sheetFormatPr defaultColWidth="10" defaultRowHeight="13.5"/>
  <cols>
    <col min="1" max="1" width="1.5" style="2" customWidth="1"/>
    <col min="2" max="2" width="9.875" style="2" customWidth="1"/>
    <col min="3" max="3" width="7.125" style="2" customWidth="1"/>
    <col min="4" max="4" width="7.25" style="2" customWidth="1"/>
    <col min="5" max="5" width="11.375" style="2" customWidth="1"/>
    <col min="6" max="6" width="23.625" style="2" customWidth="1"/>
    <col min="7" max="17" width="15.125" style="2" customWidth="1"/>
    <col min="18" max="18" width="1.5" style="2" customWidth="1"/>
    <col min="19" max="19" width="9.75" style="2" customWidth="1"/>
    <col min="20" max="16384" width="10" style="2"/>
  </cols>
  <sheetData>
    <row r="1" ht="25" customHeight="1" spans="1:18">
      <c r="A1" s="37"/>
      <c r="B1" s="1"/>
      <c r="C1" s="37"/>
      <c r="D1" s="37"/>
      <c r="E1" s="37"/>
      <c r="F1" s="37"/>
      <c r="H1" s="40"/>
      <c r="I1" s="40"/>
      <c r="J1" s="95"/>
      <c r="K1" s="95"/>
      <c r="L1" s="95"/>
      <c r="M1" s="95"/>
      <c r="N1" s="95"/>
      <c r="O1" s="95"/>
      <c r="P1" s="95"/>
      <c r="Q1" s="51" t="s">
        <v>57</v>
      </c>
      <c r="R1" s="44"/>
    </row>
    <row r="2" ht="22.5" customHeight="1" spans="1:18">
      <c r="A2" s="37"/>
      <c r="B2" s="58" t="s">
        <v>58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1"/>
      <c r="R2" s="44" t="s">
        <v>4</v>
      </c>
    </row>
    <row r="3" ht="19.55" customHeight="1" spans="1:18">
      <c r="A3" s="42"/>
      <c r="B3" s="90" t="s">
        <v>6</v>
      </c>
      <c r="C3" s="90"/>
      <c r="D3" s="42"/>
      <c r="E3" s="42"/>
      <c r="F3" s="42"/>
      <c r="I3" s="89"/>
      <c r="J3" s="42"/>
      <c r="K3" s="89"/>
      <c r="L3" s="89"/>
      <c r="M3" s="89"/>
      <c r="N3" s="89"/>
      <c r="O3" s="89"/>
      <c r="P3" s="89"/>
      <c r="Q3" s="52" t="s">
        <v>7</v>
      </c>
      <c r="R3" s="53"/>
    </row>
    <row r="4" ht="24" customHeight="1" spans="1:18">
      <c r="A4" s="46"/>
      <c r="B4" s="60" t="s">
        <v>10</v>
      </c>
      <c r="C4" s="60"/>
      <c r="D4" s="60"/>
      <c r="E4" s="60"/>
      <c r="F4" s="60"/>
      <c r="G4" s="60" t="s">
        <v>59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 t="s">
        <v>65</v>
      </c>
      <c r="N4" s="60" t="s">
        <v>66</v>
      </c>
      <c r="O4" s="60" t="s">
        <v>67</v>
      </c>
      <c r="P4" s="60" t="s">
        <v>68</v>
      </c>
      <c r="Q4" s="60" t="s">
        <v>69</v>
      </c>
      <c r="R4" s="55"/>
    </row>
    <row r="5" ht="24" customHeight="1" spans="1:18">
      <c r="A5" s="46"/>
      <c r="B5" s="60" t="s">
        <v>70</v>
      </c>
      <c r="C5" s="60"/>
      <c r="D5" s="60"/>
      <c r="E5" s="60" t="s">
        <v>71</v>
      </c>
      <c r="F5" s="60" t="s">
        <v>72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5"/>
    </row>
    <row r="6" ht="24" customHeight="1" spans="1:18">
      <c r="A6" s="46"/>
      <c r="B6" s="60" t="s">
        <v>73</v>
      </c>
      <c r="C6" s="60" t="s">
        <v>74</v>
      </c>
      <c r="D6" s="60" t="s">
        <v>75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5"/>
    </row>
    <row r="7" ht="32" customHeight="1" spans="1:18">
      <c r="A7" s="47"/>
      <c r="B7" s="45"/>
      <c r="C7" s="45"/>
      <c r="D7" s="45"/>
      <c r="E7" s="45"/>
      <c r="F7" s="45" t="s">
        <v>76</v>
      </c>
      <c r="G7" s="48">
        <f>SUM(G8:G10)</f>
        <v>8714048.37</v>
      </c>
      <c r="H7" s="48"/>
      <c r="I7" s="48">
        <f>SUM(I8:I10)</f>
        <v>8714048.37</v>
      </c>
      <c r="J7" s="48"/>
      <c r="K7" s="48"/>
      <c r="L7" s="48"/>
      <c r="M7" s="48"/>
      <c r="N7" s="48"/>
      <c r="O7" s="48"/>
      <c r="P7" s="48"/>
      <c r="Q7" s="48"/>
      <c r="R7" s="56"/>
    </row>
    <row r="8" ht="51" customHeight="1" spans="1:18">
      <c r="A8" s="115"/>
      <c r="B8" s="45">
        <v>205</v>
      </c>
      <c r="C8" s="45">
        <v>99</v>
      </c>
      <c r="D8" s="45">
        <v>99</v>
      </c>
      <c r="E8" s="62">
        <v>203011</v>
      </c>
      <c r="F8" s="63" t="s">
        <v>77</v>
      </c>
      <c r="G8" s="48">
        <v>7301017.45</v>
      </c>
      <c r="H8" s="116"/>
      <c r="I8" s="48">
        <v>7301017.45</v>
      </c>
      <c r="J8" s="116"/>
      <c r="K8" s="116"/>
      <c r="L8" s="116"/>
      <c r="M8" s="116"/>
      <c r="N8" s="116"/>
      <c r="O8" s="116"/>
      <c r="P8" s="116"/>
      <c r="Q8" s="118"/>
      <c r="R8" s="119"/>
    </row>
    <row r="9" ht="55" customHeight="1" spans="2:17">
      <c r="B9" s="45">
        <v>208</v>
      </c>
      <c r="C9" s="114" t="s">
        <v>78</v>
      </c>
      <c r="D9" s="114" t="s">
        <v>78</v>
      </c>
      <c r="E9" s="62">
        <v>203011</v>
      </c>
      <c r="F9" s="63" t="s">
        <v>79</v>
      </c>
      <c r="G9" s="48">
        <v>807446.24</v>
      </c>
      <c r="H9" s="117"/>
      <c r="I9" s="48">
        <v>807446.24</v>
      </c>
      <c r="J9" s="117"/>
      <c r="K9" s="117"/>
      <c r="L9" s="117"/>
      <c r="M9" s="117"/>
      <c r="N9" s="117"/>
      <c r="O9" s="117"/>
      <c r="P9" s="117"/>
      <c r="Q9" s="117"/>
    </row>
    <row r="10" ht="61" customHeight="1" spans="2:17">
      <c r="B10" s="114" t="s">
        <v>80</v>
      </c>
      <c r="C10" s="114" t="s">
        <v>81</v>
      </c>
      <c r="D10" s="114" t="s">
        <v>82</v>
      </c>
      <c r="E10" s="62">
        <v>203011</v>
      </c>
      <c r="F10" s="63" t="s">
        <v>83</v>
      </c>
      <c r="G10" s="48">
        <v>605584.68</v>
      </c>
      <c r="H10" s="117"/>
      <c r="I10" s="48">
        <v>605584.68</v>
      </c>
      <c r="J10" s="117"/>
      <c r="K10" s="117"/>
      <c r="L10" s="117"/>
      <c r="M10" s="117"/>
      <c r="N10" s="117"/>
      <c r="O10" s="117"/>
      <c r="P10" s="117"/>
      <c r="Q10" s="117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89583333333333" right="0.589583333333333" top="1.37708333333333" bottom="0.98333333333333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ySplit="6" topLeftCell="A7" activePane="bottomLeft" state="frozen"/>
      <selection/>
      <selection pane="bottomLeft" activeCell="A8" sqref="$A8:$XFD10"/>
    </sheetView>
  </sheetViews>
  <sheetFormatPr defaultColWidth="10" defaultRowHeight="13.5"/>
  <cols>
    <col min="1" max="1" width="1.5" style="2" customWidth="1"/>
    <col min="2" max="4" width="5.625" style="2" customWidth="1"/>
    <col min="5" max="5" width="13.875" style="2" customWidth="1"/>
    <col min="6" max="6" width="41.25" style="2" customWidth="1"/>
    <col min="7" max="11" width="14.125" style="2" customWidth="1"/>
    <col min="12" max="12" width="1.5" style="2" customWidth="1"/>
    <col min="13" max="15" width="9.75" style="2" customWidth="1"/>
    <col min="16" max="16384" width="10" style="2"/>
  </cols>
  <sheetData>
    <row r="1" ht="25" customHeight="1" spans="1:12">
      <c r="A1" s="37"/>
      <c r="B1" s="1"/>
      <c r="C1" s="37"/>
      <c r="D1" s="37"/>
      <c r="E1" s="37"/>
      <c r="F1" s="95"/>
      <c r="G1" s="40"/>
      <c r="H1" s="40"/>
      <c r="I1" s="40"/>
      <c r="J1" s="40"/>
      <c r="K1" s="51" t="s">
        <v>84</v>
      </c>
      <c r="L1" s="44"/>
    </row>
    <row r="2" ht="22.5" customHeight="1" spans="1:12">
      <c r="A2" s="37"/>
      <c r="B2" s="41" t="s">
        <v>85</v>
      </c>
      <c r="C2" s="41"/>
      <c r="D2" s="41"/>
      <c r="E2" s="41"/>
      <c r="F2" s="41"/>
      <c r="G2" s="41"/>
      <c r="H2" s="41"/>
      <c r="I2" s="41"/>
      <c r="J2" s="41"/>
      <c r="K2" s="41"/>
      <c r="L2" s="44" t="s">
        <v>4</v>
      </c>
    </row>
    <row r="3" ht="19.55" customHeight="1" spans="1:12">
      <c r="A3" s="42"/>
      <c r="B3" s="43" t="s">
        <v>6</v>
      </c>
      <c r="C3" s="43"/>
      <c r="D3" s="43"/>
      <c r="E3" s="43"/>
      <c r="F3" s="43"/>
      <c r="G3" s="42"/>
      <c r="H3" s="42"/>
      <c r="I3" s="89"/>
      <c r="J3" s="89"/>
      <c r="K3" s="52" t="s">
        <v>7</v>
      </c>
      <c r="L3" s="53"/>
    </row>
    <row r="4" ht="24" customHeight="1" spans="1:12">
      <c r="A4" s="44"/>
      <c r="B4" s="45" t="s">
        <v>10</v>
      </c>
      <c r="C4" s="45"/>
      <c r="D4" s="45"/>
      <c r="E4" s="45"/>
      <c r="F4" s="45"/>
      <c r="G4" s="45" t="s">
        <v>59</v>
      </c>
      <c r="H4" s="45" t="s">
        <v>86</v>
      </c>
      <c r="I4" s="45" t="s">
        <v>87</v>
      </c>
      <c r="J4" s="45" t="s">
        <v>88</v>
      </c>
      <c r="K4" s="60" t="s">
        <v>89</v>
      </c>
      <c r="L4" s="54"/>
    </row>
    <row r="5" ht="24" customHeight="1" spans="1:12">
      <c r="A5" s="46"/>
      <c r="B5" s="45" t="s">
        <v>70</v>
      </c>
      <c r="C5" s="45"/>
      <c r="D5" s="45"/>
      <c r="E5" s="45" t="s">
        <v>71</v>
      </c>
      <c r="F5" s="45" t="s">
        <v>72</v>
      </c>
      <c r="G5" s="45"/>
      <c r="H5" s="45"/>
      <c r="I5" s="45"/>
      <c r="J5" s="45"/>
      <c r="K5" s="45"/>
      <c r="L5" s="54"/>
    </row>
    <row r="6" ht="24" customHeight="1" spans="1:12">
      <c r="A6" s="46"/>
      <c r="B6" s="45" t="s">
        <v>73</v>
      </c>
      <c r="C6" s="45" t="s">
        <v>74</v>
      </c>
      <c r="D6" s="45" t="s">
        <v>75</v>
      </c>
      <c r="E6" s="45"/>
      <c r="F6" s="45"/>
      <c r="G6" s="45"/>
      <c r="H6" s="45"/>
      <c r="I6" s="45"/>
      <c r="J6" s="45"/>
      <c r="K6" s="45"/>
      <c r="L6" s="55"/>
    </row>
    <row r="7" ht="27" customHeight="1" spans="1:12">
      <c r="A7" s="47"/>
      <c r="B7" s="45"/>
      <c r="C7" s="45"/>
      <c r="D7" s="45"/>
      <c r="E7" s="45"/>
      <c r="F7" s="45" t="s">
        <v>76</v>
      </c>
      <c r="G7" s="48">
        <f>SUM(G8:G10)</f>
        <v>8714048.37</v>
      </c>
      <c r="H7" s="48">
        <f>SUM(G8:G10)</f>
        <v>8714048.37</v>
      </c>
      <c r="I7" s="48"/>
      <c r="J7" s="48"/>
      <c r="K7" s="48"/>
      <c r="L7" s="56"/>
    </row>
    <row r="8" ht="54" customHeight="1" spans="1:12">
      <c r="A8" s="47"/>
      <c r="B8" s="45">
        <v>205</v>
      </c>
      <c r="C8" s="45">
        <v>99</v>
      </c>
      <c r="D8" s="45">
        <v>99</v>
      </c>
      <c r="E8" s="62">
        <v>203011</v>
      </c>
      <c r="F8" s="62" t="s">
        <v>77</v>
      </c>
      <c r="G8" s="48">
        <v>7301017.45</v>
      </c>
      <c r="H8" s="48">
        <v>7301017.45</v>
      </c>
      <c r="I8" s="48"/>
      <c r="J8" s="48"/>
      <c r="K8" s="48"/>
      <c r="L8" s="56"/>
    </row>
    <row r="9" ht="54" customHeight="1" spans="1:12">
      <c r="A9" s="47"/>
      <c r="B9" s="45">
        <v>208</v>
      </c>
      <c r="C9" s="114" t="s">
        <v>78</v>
      </c>
      <c r="D9" s="114" t="s">
        <v>78</v>
      </c>
      <c r="E9" s="62">
        <v>203011</v>
      </c>
      <c r="F9" s="63" t="s">
        <v>79</v>
      </c>
      <c r="G9" s="48">
        <v>807446.24</v>
      </c>
      <c r="H9" s="48">
        <v>807446.24</v>
      </c>
      <c r="I9" s="48"/>
      <c r="J9" s="48"/>
      <c r="K9" s="48"/>
      <c r="L9" s="56"/>
    </row>
    <row r="10" ht="54" customHeight="1" spans="1:12">
      <c r="A10" s="47"/>
      <c r="B10" s="114" t="s">
        <v>80</v>
      </c>
      <c r="C10" s="114" t="s">
        <v>81</v>
      </c>
      <c r="D10" s="114" t="s">
        <v>82</v>
      </c>
      <c r="E10" s="62">
        <v>203011</v>
      </c>
      <c r="F10" s="62" t="s">
        <v>83</v>
      </c>
      <c r="G10" s="48">
        <v>605584.68</v>
      </c>
      <c r="H10" s="48">
        <v>605584.68</v>
      </c>
      <c r="I10" s="48"/>
      <c r="J10" s="48"/>
      <c r="K10" s="48"/>
      <c r="L10" s="56"/>
    </row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C39" sqref="C39"/>
    </sheetView>
  </sheetViews>
  <sheetFormatPr defaultColWidth="10" defaultRowHeight="13.5"/>
  <cols>
    <col min="1" max="1" width="1.5" style="2" customWidth="1"/>
    <col min="2" max="2" width="28.5" style="2" customWidth="1"/>
    <col min="3" max="3" width="19.375" style="2" customWidth="1"/>
    <col min="4" max="4" width="28.5" style="2" customWidth="1"/>
    <col min="5" max="8" width="19.375" style="2" customWidth="1"/>
    <col min="9" max="9" width="1.5" style="2" customWidth="1"/>
    <col min="10" max="12" width="9.75" style="2" customWidth="1"/>
    <col min="13" max="16384" width="10" style="2"/>
  </cols>
  <sheetData>
    <row r="1" ht="25" customHeight="1" spans="1:9">
      <c r="A1" s="103"/>
      <c r="B1" s="1"/>
      <c r="C1" s="104"/>
      <c r="D1" s="104"/>
      <c r="E1" s="104"/>
      <c r="F1" s="104"/>
      <c r="G1" s="104"/>
      <c r="H1" s="105" t="s">
        <v>90</v>
      </c>
      <c r="I1" s="111" t="s">
        <v>4</v>
      </c>
    </row>
    <row r="2" ht="22.5" customHeight="1" spans="1:9">
      <c r="A2" s="104"/>
      <c r="B2" s="106" t="s">
        <v>91</v>
      </c>
      <c r="C2" s="106"/>
      <c r="D2" s="106"/>
      <c r="E2" s="106"/>
      <c r="F2" s="106"/>
      <c r="G2" s="106"/>
      <c r="H2" s="106"/>
      <c r="I2" s="111"/>
    </row>
    <row r="3" ht="19.55" customHeight="1" spans="1:9">
      <c r="A3" s="107"/>
      <c r="B3" s="43" t="s">
        <v>6</v>
      </c>
      <c r="C3" s="43"/>
      <c r="D3" s="96"/>
      <c r="E3" s="96"/>
      <c r="F3" s="96"/>
      <c r="G3" s="96"/>
      <c r="H3" s="108" t="s">
        <v>7</v>
      </c>
      <c r="I3" s="112"/>
    </row>
    <row r="4" ht="15" customHeight="1" spans="1:9">
      <c r="A4" s="109"/>
      <c r="B4" s="45" t="s">
        <v>8</v>
      </c>
      <c r="C4" s="45"/>
      <c r="D4" s="45" t="s">
        <v>9</v>
      </c>
      <c r="E4" s="45"/>
      <c r="F4" s="45"/>
      <c r="G4" s="45"/>
      <c r="H4" s="45"/>
      <c r="I4" s="98"/>
    </row>
    <row r="5" ht="15" customHeight="1" spans="1:9">
      <c r="A5" s="109"/>
      <c r="B5" s="45" t="s">
        <v>10</v>
      </c>
      <c r="C5" s="45" t="s">
        <v>11</v>
      </c>
      <c r="D5" s="45" t="s">
        <v>10</v>
      </c>
      <c r="E5" s="45" t="s">
        <v>59</v>
      </c>
      <c r="F5" s="45" t="s">
        <v>92</v>
      </c>
      <c r="G5" s="45" t="s">
        <v>93</v>
      </c>
      <c r="H5" s="45" t="s">
        <v>94</v>
      </c>
      <c r="I5" s="98"/>
    </row>
    <row r="6" ht="15" customHeight="1" spans="1:9">
      <c r="A6" s="44"/>
      <c r="B6" s="62" t="s">
        <v>95</v>
      </c>
      <c r="C6" s="85">
        <f>SUM(C7:C13)</f>
        <v>8714048.37</v>
      </c>
      <c r="D6" s="62" t="s">
        <v>96</v>
      </c>
      <c r="E6" s="85">
        <f>SUM(E7:E33)</f>
        <v>8714048.37</v>
      </c>
      <c r="F6" s="85">
        <f>SUM(F7:F33)</f>
        <v>8714048.37</v>
      </c>
      <c r="G6" s="85"/>
      <c r="H6" s="85"/>
      <c r="I6" s="55"/>
    </row>
    <row r="7" ht="15" customHeight="1" spans="1:9">
      <c r="A7" s="44"/>
      <c r="B7" s="62" t="s">
        <v>97</v>
      </c>
      <c r="C7" s="85">
        <v>8714048.37</v>
      </c>
      <c r="D7" s="62" t="s">
        <v>98</v>
      </c>
      <c r="E7" s="85"/>
      <c r="F7" s="85"/>
      <c r="G7" s="85"/>
      <c r="H7" s="85"/>
      <c r="I7" s="55"/>
    </row>
    <row r="8" ht="15" customHeight="1" spans="1:9">
      <c r="A8" s="44"/>
      <c r="B8" s="62" t="s">
        <v>99</v>
      </c>
      <c r="C8" s="85"/>
      <c r="D8" s="62" t="s">
        <v>100</v>
      </c>
      <c r="E8" s="85"/>
      <c r="F8" s="85"/>
      <c r="G8" s="85"/>
      <c r="H8" s="85"/>
      <c r="I8" s="55"/>
    </row>
    <row r="9" ht="15" customHeight="1" spans="1:9">
      <c r="A9" s="44"/>
      <c r="B9" s="62" t="s">
        <v>101</v>
      </c>
      <c r="C9" s="85"/>
      <c r="D9" s="62" t="s">
        <v>102</v>
      </c>
      <c r="E9" s="85"/>
      <c r="F9" s="85"/>
      <c r="G9" s="85"/>
      <c r="H9" s="85"/>
      <c r="I9" s="55"/>
    </row>
    <row r="10" ht="15" customHeight="1" spans="1:9">
      <c r="A10" s="44"/>
      <c r="B10" s="62" t="s">
        <v>103</v>
      </c>
      <c r="C10" s="85"/>
      <c r="D10" s="62" t="s">
        <v>104</v>
      </c>
      <c r="E10" s="85"/>
      <c r="F10" s="85"/>
      <c r="G10" s="85"/>
      <c r="H10" s="85"/>
      <c r="I10" s="55"/>
    </row>
    <row r="11" ht="15" customHeight="1" spans="1:9">
      <c r="A11" s="44"/>
      <c r="B11" s="62" t="s">
        <v>97</v>
      </c>
      <c r="C11" s="85"/>
      <c r="D11" s="62" t="s">
        <v>105</v>
      </c>
      <c r="E11" s="85">
        <v>7301017.45</v>
      </c>
      <c r="F11" s="85">
        <v>7301017.45</v>
      </c>
      <c r="G11" s="85"/>
      <c r="H11" s="85"/>
      <c r="I11" s="55"/>
    </row>
    <row r="12" ht="15" customHeight="1" spans="1:9">
      <c r="A12" s="44"/>
      <c r="B12" s="62" t="s">
        <v>99</v>
      </c>
      <c r="C12" s="85"/>
      <c r="D12" s="62" t="s">
        <v>106</v>
      </c>
      <c r="E12" s="85"/>
      <c r="F12" s="85"/>
      <c r="G12" s="85"/>
      <c r="H12" s="85"/>
      <c r="I12" s="55"/>
    </row>
    <row r="13" ht="15" customHeight="1" spans="1:9">
      <c r="A13" s="44"/>
      <c r="B13" s="62" t="s">
        <v>101</v>
      </c>
      <c r="C13" s="85"/>
      <c r="D13" s="62" t="s">
        <v>107</v>
      </c>
      <c r="E13" s="85"/>
      <c r="F13" s="85"/>
      <c r="G13" s="85"/>
      <c r="H13" s="85"/>
      <c r="I13" s="55"/>
    </row>
    <row r="14" ht="15" customHeight="1" spans="1:9">
      <c r="A14" s="44"/>
      <c r="B14" s="62"/>
      <c r="C14" s="85"/>
      <c r="D14" s="62" t="s">
        <v>108</v>
      </c>
      <c r="E14" s="85">
        <v>807446.24</v>
      </c>
      <c r="F14" s="85">
        <v>807446.24</v>
      </c>
      <c r="G14" s="85"/>
      <c r="H14" s="85"/>
      <c r="I14" s="55"/>
    </row>
    <row r="15" ht="15" customHeight="1" spans="1:9">
      <c r="A15" s="44"/>
      <c r="B15" s="62" t="s">
        <v>109</v>
      </c>
      <c r="C15" s="85"/>
      <c r="D15" s="62" t="s">
        <v>110</v>
      </c>
      <c r="E15" s="85"/>
      <c r="F15" s="85"/>
      <c r="G15" s="85"/>
      <c r="H15" s="85"/>
      <c r="I15" s="55"/>
    </row>
    <row r="16" ht="15" customHeight="1" spans="1:9">
      <c r="A16" s="44"/>
      <c r="B16" s="62" t="s">
        <v>109</v>
      </c>
      <c r="C16" s="85"/>
      <c r="D16" s="62" t="s">
        <v>111</v>
      </c>
      <c r="E16" s="85"/>
      <c r="F16" s="85"/>
      <c r="G16" s="85"/>
      <c r="H16" s="85"/>
      <c r="I16" s="55"/>
    </row>
    <row r="17" ht="15" customHeight="1" spans="1:9">
      <c r="A17" s="44"/>
      <c r="B17" s="62" t="s">
        <v>109</v>
      </c>
      <c r="C17" s="85"/>
      <c r="D17" s="62" t="s">
        <v>112</v>
      </c>
      <c r="E17" s="85"/>
      <c r="F17" s="85"/>
      <c r="G17" s="85"/>
      <c r="H17" s="85"/>
      <c r="I17" s="55"/>
    </row>
    <row r="18" ht="15" customHeight="1" spans="1:9">
      <c r="A18" s="44"/>
      <c r="B18" s="62" t="s">
        <v>109</v>
      </c>
      <c r="C18" s="85"/>
      <c r="D18" s="62" t="s">
        <v>113</v>
      </c>
      <c r="E18" s="85"/>
      <c r="F18" s="85"/>
      <c r="G18" s="85"/>
      <c r="H18" s="85"/>
      <c r="I18" s="55"/>
    </row>
    <row r="19" ht="15" customHeight="1" spans="1:9">
      <c r="A19" s="44"/>
      <c r="B19" s="62" t="s">
        <v>109</v>
      </c>
      <c r="C19" s="85"/>
      <c r="D19" s="62" t="s">
        <v>114</v>
      </c>
      <c r="E19" s="85"/>
      <c r="F19" s="85"/>
      <c r="G19" s="85"/>
      <c r="H19" s="85"/>
      <c r="I19" s="55"/>
    </row>
    <row r="20" ht="15" customHeight="1" spans="1:9">
      <c r="A20" s="44"/>
      <c r="B20" s="62" t="s">
        <v>109</v>
      </c>
      <c r="C20" s="85"/>
      <c r="D20" s="62" t="s">
        <v>115</v>
      </c>
      <c r="E20" s="85"/>
      <c r="F20" s="85"/>
      <c r="G20" s="85"/>
      <c r="H20" s="85"/>
      <c r="I20" s="55"/>
    </row>
    <row r="21" ht="15" customHeight="1" spans="1:9">
      <c r="A21" s="44"/>
      <c r="B21" s="62" t="s">
        <v>109</v>
      </c>
      <c r="C21" s="85"/>
      <c r="D21" s="62" t="s">
        <v>116</v>
      </c>
      <c r="E21" s="85"/>
      <c r="F21" s="85"/>
      <c r="G21" s="85"/>
      <c r="H21" s="85"/>
      <c r="I21" s="55"/>
    </row>
    <row r="22" ht="15" customHeight="1" spans="1:9">
      <c r="A22" s="44"/>
      <c r="B22" s="62" t="s">
        <v>109</v>
      </c>
      <c r="C22" s="85"/>
      <c r="D22" s="62" t="s">
        <v>117</v>
      </c>
      <c r="E22" s="85"/>
      <c r="F22" s="85"/>
      <c r="G22" s="85"/>
      <c r="H22" s="85"/>
      <c r="I22" s="55"/>
    </row>
    <row r="23" ht="15" customHeight="1" spans="1:9">
      <c r="A23" s="44"/>
      <c r="B23" s="62" t="s">
        <v>109</v>
      </c>
      <c r="C23" s="85"/>
      <c r="D23" s="62" t="s">
        <v>118</v>
      </c>
      <c r="E23" s="85"/>
      <c r="F23" s="85"/>
      <c r="G23" s="85"/>
      <c r="H23" s="85"/>
      <c r="I23" s="55"/>
    </row>
    <row r="24" ht="15" customHeight="1" spans="1:9">
      <c r="A24" s="44"/>
      <c r="B24" s="62" t="s">
        <v>109</v>
      </c>
      <c r="C24" s="85"/>
      <c r="D24" s="62" t="s">
        <v>119</v>
      </c>
      <c r="E24" s="85"/>
      <c r="F24" s="85"/>
      <c r="G24" s="85"/>
      <c r="H24" s="85"/>
      <c r="I24" s="55"/>
    </row>
    <row r="25" ht="15" customHeight="1" spans="1:9">
      <c r="A25" s="44"/>
      <c r="B25" s="62" t="s">
        <v>109</v>
      </c>
      <c r="C25" s="85"/>
      <c r="D25" s="62" t="s">
        <v>120</v>
      </c>
      <c r="E25" s="85"/>
      <c r="F25" s="85"/>
      <c r="G25" s="85"/>
      <c r="H25" s="85"/>
      <c r="I25" s="55"/>
    </row>
    <row r="26" ht="15" customHeight="1" spans="1:9">
      <c r="A26" s="44"/>
      <c r="B26" s="62" t="s">
        <v>109</v>
      </c>
      <c r="C26" s="85"/>
      <c r="D26" s="62" t="s">
        <v>121</v>
      </c>
      <c r="E26" s="85">
        <v>605584.68</v>
      </c>
      <c r="F26" s="85">
        <v>605584.68</v>
      </c>
      <c r="G26" s="85"/>
      <c r="H26" s="85"/>
      <c r="I26" s="55"/>
    </row>
    <row r="27" ht="15" customHeight="1" spans="1:9">
      <c r="A27" s="44"/>
      <c r="B27" s="62" t="s">
        <v>109</v>
      </c>
      <c r="C27" s="85"/>
      <c r="D27" s="62" t="s">
        <v>122</v>
      </c>
      <c r="E27" s="85"/>
      <c r="F27" s="85"/>
      <c r="G27" s="85"/>
      <c r="H27" s="85"/>
      <c r="I27" s="55"/>
    </row>
    <row r="28" ht="15" customHeight="1" spans="1:9">
      <c r="A28" s="44"/>
      <c r="B28" s="62" t="s">
        <v>109</v>
      </c>
      <c r="C28" s="85"/>
      <c r="D28" s="62" t="s">
        <v>123</v>
      </c>
      <c r="E28" s="85"/>
      <c r="F28" s="85"/>
      <c r="G28" s="85"/>
      <c r="H28" s="85"/>
      <c r="I28" s="55"/>
    </row>
    <row r="29" ht="15" customHeight="1" spans="1:9">
      <c r="A29" s="44"/>
      <c r="B29" s="62" t="s">
        <v>109</v>
      </c>
      <c r="C29" s="85"/>
      <c r="D29" s="62" t="s">
        <v>124</v>
      </c>
      <c r="E29" s="85"/>
      <c r="F29" s="85"/>
      <c r="G29" s="85"/>
      <c r="H29" s="85"/>
      <c r="I29" s="55"/>
    </row>
    <row r="30" ht="15" customHeight="1" spans="1:9">
      <c r="A30" s="44"/>
      <c r="B30" s="62" t="s">
        <v>109</v>
      </c>
      <c r="C30" s="85"/>
      <c r="D30" s="62" t="s">
        <v>125</v>
      </c>
      <c r="E30" s="85"/>
      <c r="F30" s="85"/>
      <c r="G30" s="85"/>
      <c r="H30" s="85"/>
      <c r="I30" s="55"/>
    </row>
    <row r="31" ht="15" customHeight="1" spans="1:9">
      <c r="A31" s="44"/>
      <c r="B31" s="62" t="s">
        <v>109</v>
      </c>
      <c r="C31" s="85"/>
      <c r="D31" s="62" t="s">
        <v>126</v>
      </c>
      <c r="E31" s="85"/>
      <c r="F31" s="85"/>
      <c r="G31" s="85"/>
      <c r="H31" s="85"/>
      <c r="I31" s="55"/>
    </row>
    <row r="32" ht="15" customHeight="1" spans="1:9">
      <c r="A32" s="44"/>
      <c r="B32" s="62" t="s">
        <v>109</v>
      </c>
      <c r="C32" s="85"/>
      <c r="D32" s="62" t="s">
        <v>127</v>
      </c>
      <c r="E32" s="85"/>
      <c r="F32" s="85"/>
      <c r="G32" s="85"/>
      <c r="H32" s="85"/>
      <c r="I32" s="55"/>
    </row>
    <row r="33" ht="15" customHeight="1" spans="1:9">
      <c r="A33" s="44"/>
      <c r="B33" s="62" t="s">
        <v>109</v>
      </c>
      <c r="C33" s="85"/>
      <c r="D33" s="62" t="s">
        <v>128</v>
      </c>
      <c r="E33" s="85"/>
      <c r="F33" s="85"/>
      <c r="G33" s="85"/>
      <c r="H33" s="85"/>
      <c r="I33" s="55"/>
    </row>
    <row r="34" ht="9.75" customHeight="1" spans="1:9">
      <c r="A34" s="110"/>
      <c r="B34" s="110"/>
      <c r="C34" s="110"/>
      <c r="D34" s="39"/>
      <c r="E34" s="110"/>
      <c r="F34" s="110"/>
      <c r="G34" s="110"/>
      <c r="H34" s="110"/>
      <c r="I34" s="11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9583333333333" right="0.589583333333333" top="1.37708333333333" bottom="0.98333333333333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7" activePane="bottomLeft" state="frozen"/>
      <selection/>
      <selection pane="bottomLeft" activeCell="M10" sqref="M10"/>
    </sheetView>
  </sheetViews>
  <sheetFormatPr defaultColWidth="10" defaultRowHeight="13.5"/>
  <cols>
    <col min="1" max="1" width="1.5" style="86" customWidth="1"/>
    <col min="2" max="3" width="6.125" style="86" customWidth="1"/>
    <col min="4" max="4" width="8.75" style="86" customWidth="1"/>
    <col min="5" max="5" width="26.625" style="86" customWidth="1"/>
    <col min="6" max="9" width="16.5" style="86" customWidth="1"/>
    <col min="10" max="39" width="5.75" style="86" customWidth="1"/>
    <col min="40" max="40" width="1.5" style="86" customWidth="1"/>
    <col min="41" max="42" width="9.75" style="86" customWidth="1"/>
    <col min="43" max="16384" width="10" style="86"/>
  </cols>
  <sheetData>
    <row r="1" ht="25" customHeight="1" spans="1:40">
      <c r="A1" s="83"/>
      <c r="B1" s="1"/>
      <c r="C1" s="1"/>
      <c r="D1" s="1"/>
      <c r="E1" s="83"/>
      <c r="F1" s="83"/>
      <c r="G1" s="83"/>
      <c r="H1" s="40"/>
      <c r="I1" s="95"/>
      <c r="J1" s="95"/>
      <c r="K1" s="40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129</v>
      </c>
      <c r="AN1" s="98"/>
    </row>
    <row r="2" ht="22.5" customHeight="1" spans="1:40">
      <c r="A2" s="40"/>
      <c r="B2" s="87" t="s">
        <v>130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99"/>
      <c r="AN2" s="98"/>
    </row>
    <row r="3" ht="19.55" customHeight="1" spans="1:40">
      <c r="A3" s="89"/>
      <c r="B3" s="90" t="s">
        <v>6</v>
      </c>
      <c r="C3" s="91"/>
      <c r="D3" s="91"/>
      <c r="E3" s="91"/>
      <c r="G3" s="89"/>
      <c r="H3" s="35"/>
      <c r="I3" s="96"/>
      <c r="J3" s="96"/>
      <c r="K3" s="89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100" t="s">
        <v>7</v>
      </c>
      <c r="AL3" s="101"/>
      <c r="AM3" s="102"/>
      <c r="AN3" s="98"/>
    </row>
    <row r="4" ht="24" customHeight="1" spans="1:40">
      <c r="A4" s="46"/>
      <c r="B4" s="60"/>
      <c r="C4" s="60"/>
      <c r="D4" s="60"/>
      <c r="E4" s="60"/>
      <c r="F4" s="60" t="s">
        <v>131</v>
      </c>
      <c r="G4" s="60" t="s">
        <v>132</v>
      </c>
      <c r="H4" s="60"/>
      <c r="I4" s="60"/>
      <c r="J4" s="60"/>
      <c r="K4" s="60"/>
      <c r="L4" s="60"/>
      <c r="M4" s="60"/>
      <c r="N4" s="60"/>
      <c r="O4" s="60"/>
      <c r="P4" s="60"/>
      <c r="Q4" s="60" t="s">
        <v>133</v>
      </c>
      <c r="R4" s="60"/>
      <c r="S4" s="60"/>
      <c r="T4" s="60"/>
      <c r="U4" s="60"/>
      <c r="V4" s="60"/>
      <c r="W4" s="60"/>
      <c r="X4" s="60"/>
      <c r="Y4" s="60"/>
      <c r="Z4" s="60"/>
      <c r="AA4" s="60" t="s">
        <v>134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98"/>
    </row>
    <row r="5" ht="30" customHeight="1" spans="1:40">
      <c r="A5" s="46"/>
      <c r="B5" s="60" t="s">
        <v>70</v>
      </c>
      <c r="C5" s="60"/>
      <c r="D5" s="92" t="s">
        <v>71</v>
      </c>
      <c r="E5" s="60" t="s">
        <v>135</v>
      </c>
      <c r="F5" s="60"/>
      <c r="G5" s="60" t="s">
        <v>59</v>
      </c>
      <c r="H5" s="60" t="s">
        <v>136</v>
      </c>
      <c r="I5" s="60"/>
      <c r="J5" s="60"/>
      <c r="K5" s="60" t="s">
        <v>137</v>
      </c>
      <c r="L5" s="60"/>
      <c r="M5" s="60"/>
      <c r="N5" s="60" t="s">
        <v>138</v>
      </c>
      <c r="O5" s="60"/>
      <c r="P5" s="60"/>
      <c r="Q5" s="60" t="s">
        <v>59</v>
      </c>
      <c r="R5" s="60" t="s">
        <v>136</v>
      </c>
      <c r="S5" s="60"/>
      <c r="T5" s="60"/>
      <c r="U5" s="60" t="s">
        <v>137</v>
      </c>
      <c r="V5" s="60"/>
      <c r="W5" s="60"/>
      <c r="X5" s="60" t="s">
        <v>138</v>
      </c>
      <c r="Y5" s="60"/>
      <c r="Z5" s="60"/>
      <c r="AA5" s="60" t="s">
        <v>59</v>
      </c>
      <c r="AB5" s="60" t="s">
        <v>136</v>
      </c>
      <c r="AC5" s="60"/>
      <c r="AD5" s="60"/>
      <c r="AE5" s="60" t="s">
        <v>137</v>
      </c>
      <c r="AF5" s="60"/>
      <c r="AG5" s="60"/>
      <c r="AH5" s="60" t="s">
        <v>138</v>
      </c>
      <c r="AI5" s="60"/>
      <c r="AJ5" s="60"/>
      <c r="AK5" s="60" t="s">
        <v>139</v>
      </c>
      <c r="AL5" s="60"/>
      <c r="AM5" s="60"/>
      <c r="AN5" s="98"/>
    </row>
    <row r="6" ht="30" customHeight="1" spans="1:40">
      <c r="A6" s="39"/>
      <c r="B6" s="60" t="s">
        <v>73</v>
      </c>
      <c r="C6" s="60" t="s">
        <v>74</v>
      </c>
      <c r="D6" s="93"/>
      <c r="E6" s="60"/>
      <c r="F6" s="60"/>
      <c r="G6" s="60"/>
      <c r="H6" s="60" t="s">
        <v>140</v>
      </c>
      <c r="I6" s="60" t="s">
        <v>86</v>
      </c>
      <c r="J6" s="60" t="s">
        <v>87</v>
      </c>
      <c r="K6" s="60" t="s">
        <v>140</v>
      </c>
      <c r="L6" s="60" t="s">
        <v>86</v>
      </c>
      <c r="M6" s="60" t="s">
        <v>87</v>
      </c>
      <c r="N6" s="60" t="s">
        <v>140</v>
      </c>
      <c r="O6" s="60" t="s">
        <v>86</v>
      </c>
      <c r="P6" s="60" t="s">
        <v>87</v>
      </c>
      <c r="Q6" s="60"/>
      <c r="R6" s="60" t="s">
        <v>140</v>
      </c>
      <c r="S6" s="60" t="s">
        <v>86</v>
      </c>
      <c r="T6" s="60" t="s">
        <v>87</v>
      </c>
      <c r="U6" s="60" t="s">
        <v>140</v>
      </c>
      <c r="V6" s="60" t="s">
        <v>86</v>
      </c>
      <c r="W6" s="60" t="s">
        <v>87</v>
      </c>
      <c r="X6" s="60" t="s">
        <v>140</v>
      </c>
      <c r="Y6" s="60" t="s">
        <v>86</v>
      </c>
      <c r="Z6" s="60" t="s">
        <v>87</v>
      </c>
      <c r="AA6" s="60"/>
      <c r="AB6" s="60" t="s">
        <v>140</v>
      </c>
      <c r="AC6" s="60" t="s">
        <v>86</v>
      </c>
      <c r="AD6" s="60" t="s">
        <v>87</v>
      </c>
      <c r="AE6" s="60" t="s">
        <v>140</v>
      </c>
      <c r="AF6" s="60" t="s">
        <v>86</v>
      </c>
      <c r="AG6" s="60" t="s">
        <v>87</v>
      </c>
      <c r="AH6" s="60" t="s">
        <v>140</v>
      </c>
      <c r="AI6" s="60" t="s">
        <v>86</v>
      </c>
      <c r="AJ6" s="60" t="s">
        <v>87</v>
      </c>
      <c r="AK6" s="60" t="s">
        <v>140</v>
      </c>
      <c r="AL6" s="60" t="s">
        <v>86</v>
      </c>
      <c r="AM6" s="60" t="s">
        <v>87</v>
      </c>
      <c r="AN6" s="98"/>
    </row>
    <row r="7" ht="27" customHeight="1" spans="1:40">
      <c r="A7" s="46"/>
      <c r="B7" s="60"/>
      <c r="C7" s="60"/>
      <c r="D7" s="60"/>
      <c r="E7" s="60" t="s">
        <v>76</v>
      </c>
      <c r="F7" s="94">
        <f>F8+F17+F29</f>
        <v>8714048.37</v>
      </c>
      <c r="G7" s="94">
        <f>G8+G17+G29</f>
        <v>8714048.37</v>
      </c>
      <c r="H7" s="94">
        <f>H8+H17+H29</f>
        <v>8714048.37</v>
      </c>
      <c r="I7" s="94">
        <f>I8+I17+I29</f>
        <v>8714070.37</v>
      </c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8"/>
    </row>
    <row r="8" ht="30" customHeight="1" spans="1:40">
      <c r="A8" s="39"/>
      <c r="B8" s="60">
        <v>301</v>
      </c>
      <c r="C8" s="60"/>
      <c r="D8" s="60">
        <v>203011</v>
      </c>
      <c r="E8" s="79" t="s">
        <v>141</v>
      </c>
      <c r="F8" s="60">
        <f>SUM(F9:F16)</f>
        <v>7197471.72</v>
      </c>
      <c r="G8" s="60">
        <f>SUM(G9:G16)</f>
        <v>7197471.72</v>
      </c>
      <c r="H8" s="60">
        <f>SUM(H9:H16)</f>
        <v>7197471.72</v>
      </c>
      <c r="I8" s="60">
        <f>SUM(I9:I16)</f>
        <v>7197479.72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98"/>
    </row>
    <row r="9" ht="30" customHeight="1" spans="1:40">
      <c r="A9" s="39"/>
      <c r="B9" s="60">
        <v>301</v>
      </c>
      <c r="C9" s="76" t="s">
        <v>82</v>
      </c>
      <c r="D9" s="60">
        <v>203011</v>
      </c>
      <c r="E9" s="77" t="s">
        <v>142</v>
      </c>
      <c r="F9" s="60">
        <v>2094636</v>
      </c>
      <c r="G9" s="78">
        <v>2094636</v>
      </c>
      <c r="H9" s="78">
        <v>2094636</v>
      </c>
      <c r="I9" s="78">
        <v>2094637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98"/>
    </row>
    <row r="10" ht="30" customHeight="1" spans="1:40">
      <c r="A10" s="39"/>
      <c r="B10" s="60">
        <v>301</v>
      </c>
      <c r="C10" s="76" t="s">
        <v>81</v>
      </c>
      <c r="D10" s="60">
        <v>203011</v>
      </c>
      <c r="E10" s="77" t="s">
        <v>143</v>
      </c>
      <c r="F10" s="60">
        <v>177708</v>
      </c>
      <c r="G10" s="78">
        <v>177708</v>
      </c>
      <c r="H10" s="78">
        <v>177708</v>
      </c>
      <c r="I10" s="78">
        <v>177709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98"/>
    </row>
    <row r="11" ht="30" customHeight="1" spans="1:40">
      <c r="A11" s="39"/>
      <c r="B11" s="60">
        <v>301</v>
      </c>
      <c r="C11" s="76" t="s">
        <v>144</v>
      </c>
      <c r="D11" s="60">
        <v>203011</v>
      </c>
      <c r="E11" s="77" t="s">
        <v>145</v>
      </c>
      <c r="F11" s="60">
        <v>2774435</v>
      </c>
      <c r="G11" s="78">
        <v>2774435</v>
      </c>
      <c r="H11" s="78">
        <v>2774435</v>
      </c>
      <c r="I11" s="78">
        <v>2774436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98"/>
    </row>
    <row r="12" ht="30" customHeight="1" spans="1:40">
      <c r="A12" s="39"/>
      <c r="B12" s="60">
        <v>301</v>
      </c>
      <c r="C12" s="76" t="s">
        <v>146</v>
      </c>
      <c r="D12" s="60">
        <v>203011</v>
      </c>
      <c r="E12" s="77" t="s">
        <v>147</v>
      </c>
      <c r="F12" s="60">
        <v>807446.24</v>
      </c>
      <c r="G12" s="78">
        <v>807446.24</v>
      </c>
      <c r="H12" s="78">
        <v>807446.24</v>
      </c>
      <c r="I12" s="78">
        <v>807447.24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98"/>
    </row>
    <row r="13" ht="30" customHeight="1" spans="1:40">
      <c r="A13" s="39"/>
      <c r="B13" s="60">
        <v>301</v>
      </c>
      <c r="C13" s="76" t="s">
        <v>148</v>
      </c>
      <c r="D13" s="60">
        <v>203011</v>
      </c>
      <c r="E13" s="77" t="s">
        <v>149</v>
      </c>
      <c r="F13" s="60">
        <v>388583.5</v>
      </c>
      <c r="G13" s="78">
        <v>388583.5</v>
      </c>
      <c r="H13" s="78">
        <v>388583.5</v>
      </c>
      <c r="I13" s="78">
        <v>388584.5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98"/>
    </row>
    <row r="14" ht="30" customHeight="1" spans="1:40">
      <c r="A14" s="39"/>
      <c r="B14" s="60">
        <v>301</v>
      </c>
      <c r="C14" s="76" t="s">
        <v>150</v>
      </c>
      <c r="D14" s="60">
        <v>203011</v>
      </c>
      <c r="E14" s="77" t="s">
        <v>151</v>
      </c>
      <c r="F14" s="60">
        <v>278426.75</v>
      </c>
      <c r="G14" s="78">
        <v>278426.75</v>
      </c>
      <c r="H14" s="78">
        <v>278426.75</v>
      </c>
      <c r="I14" s="78">
        <v>278427.75</v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98"/>
    </row>
    <row r="15" ht="30" customHeight="1" spans="1:40">
      <c r="A15" s="39"/>
      <c r="B15" s="60">
        <v>301</v>
      </c>
      <c r="C15" s="76" t="s">
        <v>152</v>
      </c>
      <c r="D15" s="60">
        <v>203011</v>
      </c>
      <c r="E15" s="77" t="s">
        <v>153</v>
      </c>
      <c r="F15" s="60">
        <v>70651.55</v>
      </c>
      <c r="G15" s="78">
        <v>70651.55</v>
      </c>
      <c r="H15" s="78">
        <v>70651.55</v>
      </c>
      <c r="I15" s="78">
        <v>70652.55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98"/>
    </row>
    <row r="16" ht="30" customHeight="1" spans="1:40">
      <c r="A16" s="39"/>
      <c r="B16" s="60">
        <v>301</v>
      </c>
      <c r="C16" s="76" t="s">
        <v>154</v>
      </c>
      <c r="D16" s="60">
        <v>203011</v>
      </c>
      <c r="E16" s="77" t="s">
        <v>155</v>
      </c>
      <c r="F16" s="60">
        <v>605584.68</v>
      </c>
      <c r="G16" s="78">
        <v>605584.68</v>
      </c>
      <c r="H16" s="78">
        <v>605584.68</v>
      </c>
      <c r="I16" s="78">
        <v>605585.68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98"/>
    </row>
    <row r="17" ht="30" customHeight="1" spans="1:40">
      <c r="A17" s="39"/>
      <c r="B17" s="79" t="s">
        <v>156</v>
      </c>
      <c r="C17" s="76"/>
      <c r="D17" s="60">
        <v>203011</v>
      </c>
      <c r="E17" s="79" t="s">
        <v>157</v>
      </c>
      <c r="F17" s="60">
        <f>SUM(F18:F28)</f>
        <v>645928.65</v>
      </c>
      <c r="G17" s="60">
        <f>SUM(G18:G28)</f>
        <v>645928.65</v>
      </c>
      <c r="H17" s="60">
        <f>SUM(H18:H28)</f>
        <v>645928.65</v>
      </c>
      <c r="I17" s="60">
        <f>SUM(I18:I28)</f>
        <v>645939.65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98"/>
    </row>
    <row r="18" ht="30" customHeight="1" spans="1:40">
      <c r="A18" s="39"/>
      <c r="B18" s="79" t="s">
        <v>156</v>
      </c>
      <c r="C18" s="76" t="s">
        <v>82</v>
      </c>
      <c r="D18" s="60">
        <v>203011</v>
      </c>
      <c r="E18" s="77" t="s">
        <v>158</v>
      </c>
      <c r="F18" s="60">
        <v>45900</v>
      </c>
      <c r="G18" s="78">
        <v>45900</v>
      </c>
      <c r="H18" s="78">
        <v>45900</v>
      </c>
      <c r="I18" s="78">
        <v>45901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98"/>
    </row>
    <row r="19" ht="30" customHeight="1" spans="1:40">
      <c r="A19" s="39"/>
      <c r="B19" s="79" t="s">
        <v>156</v>
      </c>
      <c r="C19" s="76" t="s">
        <v>78</v>
      </c>
      <c r="D19" s="60">
        <v>203011</v>
      </c>
      <c r="E19" s="77" t="s">
        <v>159</v>
      </c>
      <c r="F19" s="60">
        <v>9180</v>
      </c>
      <c r="G19" s="78">
        <v>9180</v>
      </c>
      <c r="H19" s="78">
        <v>9180</v>
      </c>
      <c r="I19" s="78">
        <v>9181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98"/>
    </row>
    <row r="20" ht="30" customHeight="1" spans="1:40">
      <c r="A20" s="39"/>
      <c r="B20" s="79" t="s">
        <v>156</v>
      </c>
      <c r="C20" s="76" t="s">
        <v>160</v>
      </c>
      <c r="D20" s="60">
        <v>203011</v>
      </c>
      <c r="E20" s="77" t="s">
        <v>161</v>
      </c>
      <c r="F20" s="60">
        <v>22950</v>
      </c>
      <c r="G20" s="78">
        <v>22950</v>
      </c>
      <c r="H20" s="78">
        <v>22950</v>
      </c>
      <c r="I20" s="78">
        <v>22951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98"/>
    </row>
    <row r="21" ht="30" customHeight="1" spans="1:40">
      <c r="A21" s="39"/>
      <c r="B21" s="79" t="s">
        <v>156</v>
      </c>
      <c r="C21" s="76" t="s">
        <v>144</v>
      </c>
      <c r="D21" s="60">
        <v>203011</v>
      </c>
      <c r="E21" s="77" t="s">
        <v>162</v>
      </c>
      <c r="F21" s="60">
        <v>13552</v>
      </c>
      <c r="G21" s="78">
        <v>13552</v>
      </c>
      <c r="H21" s="78">
        <v>13552</v>
      </c>
      <c r="I21" s="78">
        <v>13553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8"/>
    </row>
    <row r="22" ht="30" customHeight="1" spans="1:40">
      <c r="A22" s="39"/>
      <c r="B22" s="79" t="s">
        <v>156</v>
      </c>
      <c r="C22" s="76" t="s">
        <v>150</v>
      </c>
      <c r="D22" s="60">
        <v>203011</v>
      </c>
      <c r="E22" s="77" t="s">
        <v>163</v>
      </c>
      <c r="F22" s="60">
        <v>183600</v>
      </c>
      <c r="G22" s="78">
        <v>183600</v>
      </c>
      <c r="H22" s="78">
        <v>183600</v>
      </c>
      <c r="I22" s="78">
        <v>183601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98"/>
    </row>
    <row r="23" ht="30" customHeight="1" spans="1:40">
      <c r="A23" s="39"/>
      <c r="B23" s="79" t="s">
        <v>156</v>
      </c>
      <c r="C23" s="76" t="s">
        <v>164</v>
      </c>
      <c r="D23" s="60">
        <v>203011</v>
      </c>
      <c r="E23" s="77" t="s">
        <v>165</v>
      </c>
      <c r="F23" s="60">
        <v>8926.2</v>
      </c>
      <c r="G23" s="78">
        <v>8926.2</v>
      </c>
      <c r="H23" s="78">
        <v>8926.2</v>
      </c>
      <c r="I23" s="78">
        <v>8927.2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98"/>
    </row>
    <row r="24" ht="27" customHeight="1" spans="2:39">
      <c r="B24" s="79" t="s">
        <v>156</v>
      </c>
      <c r="C24" s="76" t="s">
        <v>166</v>
      </c>
      <c r="D24" s="60">
        <v>203011</v>
      </c>
      <c r="E24" s="77" t="s">
        <v>167</v>
      </c>
      <c r="F24" s="60">
        <v>100935.58</v>
      </c>
      <c r="G24" s="78">
        <v>100935.58</v>
      </c>
      <c r="H24" s="78">
        <v>100935.58</v>
      </c>
      <c r="I24" s="78">
        <v>100936.58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</row>
    <row r="25" ht="27" customHeight="1" spans="2:39">
      <c r="B25" s="79" t="s">
        <v>156</v>
      </c>
      <c r="C25" s="76" t="s">
        <v>168</v>
      </c>
      <c r="D25" s="60">
        <v>203011</v>
      </c>
      <c r="E25" s="77" t="s">
        <v>169</v>
      </c>
      <c r="F25" s="60">
        <v>82539.08</v>
      </c>
      <c r="G25" s="78">
        <v>82539.08</v>
      </c>
      <c r="H25" s="78">
        <v>82539.08</v>
      </c>
      <c r="I25" s="78">
        <v>82540.08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</row>
    <row r="26" ht="27" customHeight="1" spans="2:39">
      <c r="B26" s="79" t="s">
        <v>156</v>
      </c>
      <c r="C26" s="76" t="s">
        <v>170</v>
      </c>
      <c r="D26" s="60">
        <v>203011</v>
      </c>
      <c r="E26" s="77" t="s">
        <v>171</v>
      </c>
      <c r="F26" s="60">
        <v>12960</v>
      </c>
      <c r="G26" s="78">
        <v>12960</v>
      </c>
      <c r="H26" s="78">
        <v>12960</v>
      </c>
      <c r="I26" s="78">
        <v>12961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</row>
    <row r="27" ht="27" customHeight="1" spans="2:39">
      <c r="B27" s="79" t="s">
        <v>156</v>
      </c>
      <c r="C27" s="76" t="s">
        <v>172</v>
      </c>
      <c r="D27" s="60">
        <v>203011</v>
      </c>
      <c r="E27" s="77" t="s">
        <v>173</v>
      </c>
      <c r="F27" s="60">
        <v>18000</v>
      </c>
      <c r="G27" s="78">
        <v>18000</v>
      </c>
      <c r="H27" s="78">
        <v>18000</v>
      </c>
      <c r="I27" s="78">
        <v>18001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</row>
    <row r="28" ht="27" customHeight="1" spans="2:39">
      <c r="B28" s="79" t="s">
        <v>156</v>
      </c>
      <c r="C28" s="76" t="s">
        <v>174</v>
      </c>
      <c r="D28" s="60">
        <v>203011</v>
      </c>
      <c r="E28" s="77" t="s">
        <v>175</v>
      </c>
      <c r="F28" s="60">
        <v>147385.79</v>
      </c>
      <c r="G28" s="78">
        <v>147385.79</v>
      </c>
      <c r="H28" s="78">
        <v>147385.79</v>
      </c>
      <c r="I28" s="78">
        <v>147386.79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</row>
    <row r="29" ht="27" customHeight="1" spans="2:39">
      <c r="B29" s="79" t="s">
        <v>176</v>
      </c>
      <c r="C29" s="76"/>
      <c r="D29" s="60">
        <v>203011</v>
      </c>
      <c r="E29" s="79" t="s">
        <v>177</v>
      </c>
      <c r="F29" s="60">
        <f>SUM(F30:F32)</f>
        <v>870648</v>
      </c>
      <c r="G29" s="60">
        <f>SUM(G30:G32)</f>
        <v>870648</v>
      </c>
      <c r="H29" s="60">
        <f>SUM(H30:H32)</f>
        <v>870648</v>
      </c>
      <c r="I29" s="60">
        <f>SUM(I30:I32)</f>
        <v>870651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</row>
    <row r="30" ht="27" customHeight="1" spans="2:39">
      <c r="B30" s="79" t="s">
        <v>176</v>
      </c>
      <c r="C30" s="76" t="s">
        <v>81</v>
      </c>
      <c r="D30" s="60">
        <v>203011</v>
      </c>
      <c r="E30" s="77" t="s">
        <v>178</v>
      </c>
      <c r="F30" s="60">
        <v>4878</v>
      </c>
      <c r="G30" s="78">
        <v>4878</v>
      </c>
      <c r="H30" s="78">
        <v>4878</v>
      </c>
      <c r="I30" s="78">
        <v>4879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</row>
    <row r="31" ht="27" customHeight="1" spans="2:39">
      <c r="B31" s="79" t="s">
        <v>176</v>
      </c>
      <c r="C31" s="76" t="s">
        <v>78</v>
      </c>
      <c r="D31" s="60">
        <v>203011</v>
      </c>
      <c r="E31" s="77" t="s">
        <v>179</v>
      </c>
      <c r="F31" s="60">
        <v>841770</v>
      </c>
      <c r="G31" s="78">
        <v>841770</v>
      </c>
      <c r="H31" s="78">
        <v>841770</v>
      </c>
      <c r="I31" s="78">
        <v>841771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ht="27" customHeight="1" spans="2:39">
      <c r="B32" s="79" t="s">
        <v>176</v>
      </c>
      <c r="C32" s="76" t="s">
        <v>144</v>
      </c>
      <c r="D32" s="60">
        <v>203011</v>
      </c>
      <c r="E32" s="77" t="s">
        <v>180</v>
      </c>
      <c r="F32" s="60">
        <v>24000</v>
      </c>
      <c r="G32" s="78">
        <v>24000</v>
      </c>
      <c r="H32" s="78">
        <v>24000</v>
      </c>
      <c r="I32" s="78">
        <v>24001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9583333333333" right="0.589583333333333" top="1.37708333333333" bottom="0.98333333333333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0"/>
  <sheetViews>
    <sheetView workbookViewId="0">
      <pane ySplit="1" topLeftCell="A2" activePane="bottomLeft" state="frozen"/>
      <selection/>
      <selection pane="bottomLeft" activeCell="K25" sqref="K25"/>
    </sheetView>
  </sheetViews>
  <sheetFormatPr defaultColWidth="10" defaultRowHeight="13.5"/>
  <cols>
    <col min="1" max="1" width="1.5" style="2" customWidth="1"/>
    <col min="2" max="4" width="6.125" style="2" customWidth="1"/>
    <col min="5" max="5" width="41" style="2" customWidth="1"/>
    <col min="6" max="6" width="16.375" style="2" customWidth="1"/>
    <col min="7" max="7" width="24.875" style="2" customWidth="1"/>
    <col min="8" max="108" width="16.375" style="2" customWidth="1"/>
    <col min="109" max="109" width="1.5" style="2" customWidth="1"/>
    <col min="110" max="111" width="9.75" style="2" customWidth="1"/>
    <col min="112" max="16384" width="10" style="2"/>
  </cols>
  <sheetData>
    <row r="1" ht="16.35" customHeight="1" spans="1:109">
      <c r="A1" s="37"/>
      <c r="B1" s="82"/>
      <c r="C1" s="82"/>
      <c r="D1" s="82"/>
      <c r="E1" s="39"/>
      <c r="G1" s="83"/>
      <c r="H1" s="51" t="s">
        <v>181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44"/>
    </row>
    <row r="2" ht="20.25" customHeight="1" spans="2:8">
      <c r="B2" s="41" t="s">
        <v>182</v>
      </c>
      <c r="C2" s="41"/>
      <c r="D2" s="41"/>
      <c r="E2" s="41"/>
      <c r="F2" s="41"/>
      <c r="G2" s="41"/>
      <c r="H2" s="41"/>
    </row>
    <row r="3" spans="2:8">
      <c r="B3" s="43" t="s">
        <v>6</v>
      </c>
      <c r="C3" s="43"/>
      <c r="D3" s="43"/>
      <c r="E3" s="43"/>
      <c r="F3" s="42"/>
      <c r="H3" s="65" t="s">
        <v>7</v>
      </c>
    </row>
    <row r="4" ht="27" customHeight="1" spans="2:8">
      <c r="B4" s="45" t="s">
        <v>10</v>
      </c>
      <c r="C4" s="45"/>
      <c r="D4" s="45"/>
      <c r="E4" s="45"/>
      <c r="F4" s="45" t="s">
        <v>59</v>
      </c>
      <c r="G4" s="60" t="s">
        <v>183</v>
      </c>
      <c r="H4" s="60" t="s">
        <v>134</v>
      </c>
    </row>
    <row r="5" spans="2:8">
      <c r="B5" s="45" t="s">
        <v>70</v>
      </c>
      <c r="C5" s="45"/>
      <c r="D5" s="45"/>
      <c r="E5" s="45" t="s">
        <v>135</v>
      </c>
      <c r="F5" s="45"/>
      <c r="G5" s="60"/>
      <c r="H5" s="60"/>
    </row>
    <row r="6" spans="2:8">
      <c r="B6" s="45" t="s">
        <v>73</v>
      </c>
      <c r="C6" s="45" t="s">
        <v>74</v>
      </c>
      <c r="D6" s="45" t="s">
        <v>75</v>
      </c>
      <c r="E6" s="45"/>
      <c r="F6" s="45"/>
      <c r="G6" s="60"/>
      <c r="H6" s="60"/>
    </row>
    <row r="7" spans="2:8">
      <c r="B7" s="45"/>
      <c r="C7" s="45"/>
      <c r="D7" s="45"/>
      <c r="E7" s="45" t="s">
        <v>76</v>
      </c>
      <c r="F7" s="48">
        <f>SUM(F8:F10)</f>
        <v>8714048.37</v>
      </c>
      <c r="G7" s="48">
        <f>SUM(G8:G10)</f>
        <v>8714048.37</v>
      </c>
      <c r="H7" s="48"/>
    </row>
    <row r="8" ht="30" customHeight="1" spans="2:8">
      <c r="B8" s="62">
        <v>205</v>
      </c>
      <c r="C8" s="62">
        <v>99</v>
      </c>
      <c r="D8" s="62">
        <v>99</v>
      </c>
      <c r="E8" s="84" t="s">
        <v>184</v>
      </c>
      <c r="F8" s="85">
        <v>7301017.45</v>
      </c>
      <c r="G8" s="85">
        <v>7301017.45</v>
      </c>
      <c r="H8" s="48"/>
    </row>
    <row r="9" ht="40" customHeight="1" spans="2:8">
      <c r="B9" s="62">
        <v>208</v>
      </c>
      <c r="C9" s="62" t="s">
        <v>78</v>
      </c>
      <c r="D9" s="62" t="s">
        <v>78</v>
      </c>
      <c r="E9" s="84" t="s">
        <v>185</v>
      </c>
      <c r="F9" s="85">
        <v>807446.24</v>
      </c>
      <c r="G9" s="85">
        <v>807446.24</v>
      </c>
      <c r="H9" s="48"/>
    </row>
    <row r="10" ht="40" customHeight="1" spans="2:8">
      <c r="B10" s="62" t="s">
        <v>80</v>
      </c>
      <c r="C10" s="62" t="s">
        <v>81</v>
      </c>
      <c r="D10" s="62" t="s">
        <v>82</v>
      </c>
      <c r="E10" s="84" t="s">
        <v>155</v>
      </c>
      <c r="F10" s="85">
        <v>605584.68</v>
      </c>
      <c r="G10" s="85">
        <v>605584.68</v>
      </c>
      <c r="H10" s="48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pane ySplit="6" topLeftCell="A7" activePane="bottomLeft" state="frozen"/>
      <selection/>
      <selection pane="bottomLeft" activeCell="N13" sqref="N13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5" customHeight="1" spans="1:9">
      <c r="A1" s="66"/>
      <c r="B1" s="1"/>
      <c r="C1" s="1"/>
      <c r="D1" s="1"/>
      <c r="E1" s="67"/>
      <c r="F1" s="68"/>
      <c r="G1" s="68"/>
      <c r="H1" s="69" t="s">
        <v>186</v>
      </c>
      <c r="I1" s="81"/>
    </row>
    <row r="2" ht="22.5" customHeight="1" spans="1:9">
      <c r="A2" s="68"/>
      <c r="B2" s="70" t="s">
        <v>187</v>
      </c>
      <c r="C2" s="70"/>
      <c r="D2" s="70"/>
      <c r="E2" s="70"/>
      <c r="F2" s="70"/>
      <c r="G2" s="70"/>
      <c r="H2" s="70"/>
      <c r="I2" s="81"/>
    </row>
    <row r="3" ht="19.55" customHeight="1" spans="1:9">
      <c r="A3" s="71"/>
      <c r="B3" s="72" t="s">
        <v>6</v>
      </c>
      <c r="C3" s="72"/>
      <c r="D3" s="72"/>
      <c r="E3" s="72"/>
      <c r="G3" s="71"/>
      <c r="H3" s="73" t="s">
        <v>7</v>
      </c>
      <c r="I3" s="81"/>
    </row>
    <row r="4" ht="24" customHeight="1" spans="1:9">
      <c r="A4" s="74"/>
      <c r="B4" s="45" t="s">
        <v>10</v>
      </c>
      <c r="C4" s="45"/>
      <c r="D4" s="45"/>
      <c r="E4" s="45"/>
      <c r="F4" s="45" t="s">
        <v>86</v>
      </c>
      <c r="G4" s="45"/>
      <c r="H4" s="45"/>
      <c r="I4" s="81"/>
    </row>
    <row r="5" ht="24" customHeight="1" spans="1:9">
      <c r="A5" s="74"/>
      <c r="B5" s="45" t="s">
        <v>70</v>
      </c>
      <c r="C5" s="45"/>
      <c r="D5" s="45" t="s">
        <v>71</v>
      </c>
      <c r="E5" s="45" t="s">
        <v>135</v>
      </c>
      <c r="F5" s="45" t="s">
        <v>59</v>
      </c>
      <c r="G5" s="45" t="s">
        <v>188</v>
      </c>
      <c r="H5" s="45" t="s">
        <v>189</v>
      </c>
      <c r="I5" s="81"/>
    </row>
    <row r="6" ht="24" customHeight="1" spans="1:9">
      <c r="A6" s="74"/>
      <c r="B6" s="45" t="s">
        <v>73</v>
      </c>
      <c r="C6" s="45" t="s">
        <v>74</v>
      </c>
      <c r="D6" s="45"/>
      <c r="E6" s="45"/>
      <c r="F6" s="45"/>
      <c r="G6" s="45"/>
      <c r="H6" s="45"/>
      <c r="I6" s="81"/>
    </row>
    <row r="7" ht="27" customHeight="1" spans="1:9">
      <c r="A7" s="74"/>
      <c r="B7" s="45"/>
      <c r="C7" s="45"/>
      <c r="D7" s="45"/>
      <c r="E7" s="45" t="s">
        <v>76</v>
      </c>
      <c r="F7" s="75">
        <f>SUM(F8:F29)</f>
        <v>8714048.37</v>
      </c>
      <c r="G7" s="75">
        <f>SUM(G8:G29)</f>
        <v>8068119.72</v>
      </c>
      <c r="H7" s="75">
        <f>SUM(H8:H29)</f>
        <v>645928.65</v>
      </c>
      <c r="I7" s="81"/>
    </row>
    <row r="8" ht="24" customHeight="1" spans="1:9">
      <c r="A8" s="74"/>
      <c r="B8" s="63">
        <v>301</v>
      </c>
      <c r="C8" s="76" t="s">
        <v>82</v>
      </c>
      <c r="D8" s="62">
        <v>203011</v>
      </c>
      <c r="E8" s="77" t="s">
        <v>142</v>
      </c>
      <c r="F8" s="78">
        <v>2094636</v>
      </c>
      <c r="G8" s="78">
        <v>2094636</v>
      </c>
      <c r="H8" s="45"/>
      <c r="I8" s="81"/>
    </row>
    <row r="9" ht="24" customHeight="1" spans="1:9">
      <c r="A9" s="74"/>
      <c r="B9" s="63">
        <v>301</v>
      </c>
      <c r="C9" s="76" t="s">
        <v>81</v>
      </c>
      <c r="D9" s="62">
        <v>203011</v>
      </c>
      <c r="E9" s="77" t="s">
        <v>143</v>
      </c>
      <c r="F9" s="78">
        <v>177708</v>
      </c>
      <c r="G9" s="78">
        <v>177708</v>
      </c>
      <c r="H9" s="45"/>
      <c r="I9" s="81"/>
    </row>
    <row r="10" ht="24" customHeight="1" spans="1:9">
      <c r="A10" s="74"/>
      <c r="B10" s="63">
        <v>301</v>
      </c>
      <c r="C10" s="76" t="s">
        <v>144</v>
      </c>
      <c r="D10" s="62">
        <v>203011</v>
      </c>
      <c r="E10" s="77" t="s">
        <v>145</v>
      </c>
      <c r="F10" s="78">
        <v>2774435</v>
      </c>
      <c r="G10" s="78">
        <v>2774435</v>
      </c>
      <c r="H10" s="45"/>
      <c r="I10" s="81"/>
    </row>
    <row r="11" ht="24" customHeight="1" spans="1:9">
      <c r="A11" s="74"/>
      <c r="B11" s="63">
        <v>301</v>
      </c>
      <c r="C11" s="76" t="s">
        <v>146</v>
      </c>
      <c r="D11" s="62">
        <v>203011</v>
      </c>
      <c r="E11" s="77" t="s">
        <v>147</v>
      </c>
      <c r="F11" s="78">
        <v>807446.24</v>
      </c>
      <c r="G11" s="78">
        <v>807446.24</v>
      </c>
      <c r="H11" s="45"/>
      <c r="I11" s="81"/>
    </row>
    <row r="12" ht="24" customHeight="1" spans="1:9">
      <c r="A12" s="74"/>
      <c r="B12" s="63">
        <v>301</v>
      </c>
      <c r="C12" s="76" t="s">
        <v>148</v>
      </c>
      <c r="D12" s="62">
        <v>203011</v>
      </c>
      <c r="E12" s="77" t="s">
        <v>149</v>
      </c>
      <c r="F12" s="78">
        <v>388583.5</v>
      </c>
      <c r="G12" s="78">
        <v>388583.5</v>
      </c>
      <c r="H12" s="45"/>
      <c r="I12" s="81"/>
    </row>
    <row r="13" ht="24" customHeight="1" spans="1:9">
      <c r="A13" s="74"/>
      <c r="B13" s="63">
        <v>301</v>
      </c>
      <c r="C13" s="76" t="s">
        <v>150</v>
      </c>
      <c r="D13" s="62">
        <v>203011</v>
      </c>
      <c r="E13" s="77" t="s">
        <v>151</v>
      </c>
      <c r="F13" s="78">
        <v>278426.75</v>
      </c>
      <c r="G13" s="78">
        <v>278426.75</v>
      </c>
      <c r="H13" s="45"/>
      <c r="I13" s="81"/>
    </row>
    <row r="14" ht="24" customHeight="1" spans="1:9">
      <c r="A14" s="74"/>
      <c r="B14" s="63">
        <v>301</v>
      </c>
      <c r="C14" s="76" t="s">
        <v>152</v>
      </c>
      <c r="D14" s="62">
        <v>203011</v>
      </c>
      <c r="E14" s="77" t="s">
        <v>153</v>
      </c>
      <c r="F14" s="78">
        <v>70651.55</v>
      </c>
      <c r="G14" s="78">
        <v>70651.55</v>
      </c>
      <c r="H14" s="45"/>
      <c r="I14" s="81"/>
    </row>
    <row r="15" ht="24" customHeight="1" spans="1:9">
      <c r="A15" s="74"/>
      <c r="B15" s="63">
        <v>301</v>
      </c>
      <c r="C15" s="76" t="s">
        <v>154</v>
      </c>
      <c r="D15" s="62">
        <v>203011</v>
      </c>
      <c r="E15" s="77" t="s">
        <v>155</v>
      </c>
      <c r="F15" s="78">
        <v>605584.68</v>
      </c>
      <c r="G15" s="78">
        <v>605584.68</v>
      </c>
      <c r="H15" s="45"/>
      <c r="I15" s="81"/>
    </row>
    <row r="16" ht="24" customHeight="1" spans="1:9">
      <c r="A16" s="74"/>
      <c r="B16" s="79" t="s">
        <v>156</v>
      </c>
      <c r="C16" s="76" t="s">
        <v>82</v>
      </c>
      <c r="D16" s="62">
        <v>203011</v>
      </c>
      <c r="E16" s="77" t="s">
        <v>158</v>
      </c>
      <c r="F16" s="78">
        <v>45900</v>
      </c>
      <c r="G16" s="80"/>
      <c r="H16" s="78">
        <v>45900</v>
      </c>
      <c r="I16" s="81"/>
    </row>
    <row r="17" ht="24" customHeight="1" spans="1:9">
      <c r="A17" s="74"/>
      <c r="B17" s="79" t="s">
        <v>156</v>
      </c>
      <c r="C17" s="76" t="s">
        <v>78</v>
      </c>
      <c r="D17" s="62">
        <v>203011</v>
      </c>
      <c r="E17" s="77" t="s">
        <v>159</v>
      </c>
      <c r="F17" s="78">
        <v>9180</v>
      </c>
      <c r="G17" s="80"/>
      <c r="H17" s="78">
        <v>9180</v>
      </c>
      <c r="I17" s="81"/>
    </row>
    <row r="18" ht="27" customHeight="1" spans="2:8">
      <c r="B18" s="79" t="s">
        <v>156</v>
      </c>
      <c r="C18" s="76" t="s">
        <v>160</v>
      </c>
      <c r="D18" s="62">
        <v>203011</v>
      </c>
      <c r="E18" s="77" t="s">
        <v>161</v>
      </c>
      <c r="F18" s="78">
        <v>22950</v>
      </c>
      <c r="G18" s="80"/>
      <c r="H18" s="78">
        <v>22950</v>
      </c>
    </row>
    <row r="19" ht="27" customHeight="1" spans="2:8">
      <c r="B19" s="79" t="s">
        <v>156</v>
      </c>
      <c r="C19" s="76" t="s">
        <v>144</v>
      </c>
      <c r="D19" s="62">
        <v>203011</v>
      </c>
      <c r="E19" s="77" t="s">
        <v>162</v>
      </c>
      <c r="F19" s="78">
        <v>13552</v>
      </c>
      <c r="G19" s="80"/>
      <c r="H19" s="78">
        <v>13552</v>
      </c>
    </row>
    <row r="20" ht="27" customHeight="1" spans="2:8">
      <c r="B20" s="79" t="s">
        <v>156</v>
      </c>
      <c r="C20" s="76" t="s">
        <v>150</v>
      </c>
      <c r="D20" s="62">
        <v>203011</v>
      </c>
      <c r="E20" s="77" t="s">
        <v>163</v>
      </c>
      <c r="F20" s="78">
        <v>183600</v>
      </c>
      <c r="G20" s="80"/>
      <c r="H20" s="78">
        <v>183600</v>
      </c>
    </row>
    <row r="21" ht="27" customHeight="1" spans="2:8">
      <c r="B21" s="79" t="s">
        <v>156</v>
      </c>
      <c r="C21" s="76" t="s">
        <v>164</v>
      </c>
      <c r="D21" s="62">
        <v>203011</v>
      </c>
      <c r="E21" s="77" t="s">
        <v>165</v>
      </c>
      <c r="F21" s="78">
        <v>8926.2</v>
      </c>
      <c r="G21" s="80"/>
      <c r="H21" s="78">
        <v>8926.2</v>
      </c>
    </row>
    <row r="22" ht="27" customHeight="1" spans="2:8">
      <c r="B22" s="79" t="s">
        <v>156</v>
      </c>
      <c r="C22" s="76" t="s">
        <v>166</v>
      </c>
      <c r="D22" s="62">
        <v>203011</v>
      </c>
      <c r="E22" s="77" t="s">
        <v>167</v>
      </c>
      <c r="F22" s="78">
        <v>100935.58</v>
      </c>
      <c r="G22" s="80"/>
      <c r="H22" s="78">
        <v>100935.58</v>
      </c>
    </row>
    <row r="23" ht="27" customHeight="1" spans="2:8">
      <c r="B23" s="79" t="s">
        <v>156</v>
      </c>
      <c r="C23" s="76" t="s">
        <v>168</v>
      </c>
      <c r="D23" s="62">
        <v>203011</v>
      </c>
      <c r="E23" s="77" t="s">
        <v>169</v>
      </c>
      <c r="F23" s="78">
        <v>82539.08</v>
      </c>
      <c r="G23" s="80"/>
      <c r="H23" s="78">
        <v>82539.08</v>
      </c>
    </row>
    <row r="24" ht="27" customHeight="1" spans="2:8">
      <c r="B24" s="79" t="s">
        <v>156</v>
      </c>
      <c r="C24" s="76" t="s">
        <v>170</v>
      </c>
      <c r="D24" s="62">
        <v>203011</v>
      </c>
      <c r="E24" s="77" t="s">
        <v>171</v>
      </c>
      <c r="F24" s="78">
        <v>12960</v>
      </c>
      <c r="G24" s="80"/>
      <c r="H24" s="78">
        <v>12960</v>
      </c>
    </row>
    <row r="25" ht="27" customHeight="1" spans="2:8">
      <c r="B25" s="79" t="s">
        <v>156</v>
      </c>
      <c r="C25" s="76" t="s">
        <v>172</v>
      </c>
      <c r="D25" s="62">
        <v>203011</v>
      </c>
      <c r="E25" s="77" t="s">
        <v>173</v>
      </c>
      <c r="F25" s="78">
        <v>18000</v>
      </c>
      <c r="G25" s="80"/>
      <c r="H25" s="78">
        <v>18000</v>
      </c>
    </row>
    <row r="26" ht="27" customHeight="1" spans="2:8">
      <c r="B26" s="79" t="s">
        <v>156</v>
      </c>
      <c r="C26" s="76" t="s">
        <v>174</v>
      </c>
      <c r="D26" s="62">
        <v>203011</v>
      </c>
      <c r="E26" s="77" t="s">
        <v>175</v>
      </c>
      <c r="F26" s="78">
        <v>147385.79</v>
      </c>
      <c r="G26" s="80"/>
      <c r="H26" s="78">
        <v>147385.79</v>
      </c>
    </row>
    <row r="27" ht="27" customHeight="1" spans="2:8">
      <c r="B27" s="79" t="s">
        <v>176</v>
      </c>
      <c r="C27" s="76" t="s">
        <v>81</v>
      </c>
      <c r="D27" s="62">
        <v>203011</v>
      </c>
      <c r="E27" s="77" t="s">
        <v>178</v>
      </c>
      <c r="F27" s="78">
        <v>4878</v>
      </c>
      <c r="G27" s="78">
        <v>4878</v>
      </c>
      <c r="H27" s="80"/>
    </row>
    <row r="28" ht="27" customHeight="1" spans="2:8">
      <c r="B28" s="79" t="s">
        <v>176</v>
      </c>
      <c r="C28" s="76" t="s">
        <v>78</v>
      </c>
      <c r="D28" s="62">
        <v>203011</v>
      </c>
      <c r="E28" s="77" t="s">
        <v>179</v>
      </c>
      <c r="F28" s="78">
        <v>841770</v>
      </c>
      <c r="G28" s="78">
        <v>841770</v>
      </c>
      <c r="H28" s="80"/>
    </row>
    <row r="29" ht="27" customHeight="1" spans="2:8">
      <c r="B29" s="79" t="s">
        <v>176</v>
      </c>
      <c r="C29" s="76" t="s">
        <v>144</v>
      </c>
      <c r="D29" s="62">
        <v>203011</v>
      </c>
      <c r="E29" s="77" t="s">
        <v>180</v>
      </c>
      <c r="F29" s="78">
        <v>24000</v>
      </c>
      <c r="G29" s="78">
        <v>24000</v>
      </c>
      <c r="H29" s="80"/>
    </row>
    <row r="30" ht="27" customHeight="1"/>
    <row r="31" ht="27" customHeight="1"/>
    <row r="32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/>
  <cols>
    <col min="1" max="1" width="1.5" style="2" customWidth="1"/>
    <col min="2" max="4" width="6.625" style="2" customWidth="1"/>
    <col min="5" max="5" width="14.125" style="2" customWidth="1"/>
    <col min="6" max="6" width="25.25" style="2" customWidth="1"/>
    <col min="7" max="7" width="58.375" style="2" customWidth="1"/>
    <col min="8" max="8" width="25.375" style="2" customWidth="1"/>
    <col min="9" max="9" width="1.5" style="2" customWidth="1"/>
    <col min="10" max="12" width="9.75" style="2" customWidth="1"/>
    <col min="13" max="16384" width="10" style="2"/>
  </cols>
  <sheetData>
    <row r="1" ht="25" customHeight="1" spans="1:9">
      <c r="A1" s="37"/>
      <c r="B1" s="1"/>
      <c r="C1" s="44"/>
      <c r="D1" s="44"/>
      <c r="E1" s="44"/>
      <c r="F1" s="44"/>
      <c r="G1" s="44"/>
      <c r="H1" s="51" t="s">
        <v>190</v>
      </c>
      <c r="I1" s="44"/>
    </row>
    <row r="2" ht="22.5" customHeight="1" spans="1:9">
      <c r="A2" s="37"/>
      <c r="B2" s="41" t="s">
        <v>191</v>
      </c>
      <c r="C2" s="41"/>
      <c r="D2" s="41"/>
      <c r="E2" s="41"/>
      <c r="F2" s="41"/>
      <c r="G2" s="41"/>
      <c r="H2" s="41"/>
      <c r="I2" s="44" t="s">
        <v>4</v>
      </c>
    </row>
    <row r="3" ht="19.55" customHeight="1" spans="1:9">
      <c r="A3" s="42"/>
      <c r="B3" s="43" t="s">
        <v>6</v>
      </c>
      <c r="C3" s="43"/>
      <c r="D3" s="43"/>
      <c r="E3" s="43"/>
      <c r="F3" s="43"/>
      <c r="G3" s="43"/>
      <c r="H3" s="65" t="s">
        <v>7</v>
      </c>
      <c r="I3" s="53"/>
    </row>
    <row r="4" ht="24" customHeight="1" spans="1:9">
      <c r="A4" s="46"/>
      <c r="B4" s="45" t="s">
        <v>70</v>
      </c>
      <c r="C4" s="45"/>
      <c r="D4" s="45"/>
      <c r="E4" s="45" t="s">
        <v>71</v>
      </c>
      <c r="F4" s="45" t="s">
        <v>135</v>
      </c>
      <c r="G4" s="45" t="s">
        <v>192</v>
      </c>
      <c r="H4" s="45" t="s">
        <v>193</v>
      </c>
      <c r="I4" s="54"/>
    </row>
    <row r="5" ht="24" customHeight="1" spans="1:9">
      <c r="A5" s="46"/>
      <c r="B5" s="45" t="s">
        <v>73</v>
      </c>
      <c r="C5" s="45" t="s">
        <v>74</v>
      </c>
      <c r="D5" s="45" t="s">
        <v>75</v>
      </c>
      <c r="E5" s="45"/>
      <c r="F5" s="45"/>
      <c r="G5" s="45"/>
      <c r="H5" s="45"/>
      <c r="I5" s="55"/>
    </row>
    <row r="6" ht="22.5" customHeight="1" spans="1:9">
      <c r="A6" s="47"/>
      <c r="B6" s="45"/>
      <c r="C6" s="45"/>
      <c r="D6" s="45"/>
      <c r="E6" s="45"/>
      <c r="F6" s="45"/>
      <c r="G6" s="45" t="s">
        <v>76</v>
      </c>
      <c r="H6" s="48" t="s">
        <v>194</v>
      </c>
      <c r="I6" s="56"/>
    </row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89583333333333" right="0.589583333333333" top="1.37708333333333" bottom="0.98333333333333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堂堂</cp:lastModifiedBy>
  <cp:revision>0</cp:revision>
  <dcterms:created xsi:type="dcterms:W3CDTF">2023-01-28T22:15:00Z</dcterms:created>
  <dcterms:modified xsi:type="dcterms:W3CDTF">2023-07-12T17:25:17Z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482E25AE741D427182AC12B27CFCD09B_12</vt:lpwstr>
  </property>
</Properties>
</file>