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807" windowHeight="7848" activeTab="2" firstSheet="1" tabRatio="600"/>
  </bookViews>
  <sheets>
    <sheet name="封面" sheetId="1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" sheetId="14" r:id="rId15"/>
    <sheet name="7" sheetId="15" r:id="rId16"/>
  </sheets>
  <calcPr calcId="144525"/>
</workbook>
</file>

<file path=xl/sharedStrings.xml><?xml version="1.0" encoding="utf-8"?>
<sst xmlns="http://schemas.openxmlformats.org/spreadsheetml/2006/main" count="653" uniqueCount="367">
  <si>
    <t>攀枝花市教育科学研究所</t>
  </si>
  <si>
    <t>2022年单位预算</t>
  </si>
  <si>
    <t>2022年 2  月  11 日</t>
  </si>
  <si>
    <t xml:space="preserve">
表1</t>
  </si>
  <si>
    <t xml:space="preserve"> </t>
  </si>
  <si>
    <r>
      <rPr/>
      <t>单位</t>
    </r>
    <r>
      <rPr>
        <b/>
        <sz val="16.0"/>
        <color rgb="FF000000"/>
        <rFont val="黑体"/>
        <charset val="134"/>
      </rPr>
      <t>收支总表</t>
    </r>
    <phoneticPr fontId="0" type="noConversion"/>
  </si>
  <si>
    <t>单位：攀枝花市教育科学研究所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</si>
  <si>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</si>
  <si>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</si>
  <si>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</si>
  <si>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</si>
  <si>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</si>
  <si>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</si>
  <si>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</si>
  <si>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</si>
  <si>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</si>
  <si>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</si>
  <si>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</si>
  <si>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</si>
  <si>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</si>
  <si>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</si>
  <si>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</si>
  <si>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</si>
  <si>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</si>
  <si>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</si>
  <si>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</si>
  <si>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</si>
  <si>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</si>
  <si>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</si>
  <si>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</si>
  <si>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</si>
  <si>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</si>
  <si>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</si>
  <si>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</si>
  <si>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</si>
  <si>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</si>
  <si>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</si>
  <si>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</si>
  <si>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</si>
  <si>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</si>
  <si>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</si>
  <si>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</si>
  <si>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</si>
  <si>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</si>
  <si>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</si>
  <si>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</si>
  <si>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</si>
  <si>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</si>
  <si>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</si>
  <si>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</si>
  <si>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</si>
  <si>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</si>
  <si>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</si>
  <si>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</si>
  <si>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</si>
  <si>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</si>
  <si>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</si>
  <si>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</si>
  <si>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</si>
  <si>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</si>
  <si>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</si>
  <si>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</si>
  <si>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</si>
  <si>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</si>
  <si>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</si>
  <si>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</si>
  <si>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</si>
  <si>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</si>
  <si>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</si>
  <si>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</si>
  <si>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</si>
  <si>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</si>
  <si>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</si>
  <si>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</si>
  <si>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</si>
  <si>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</si>
  <si>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</si>
  <si>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</si>
  <si>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</si>
  <si>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</si>
  <si>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</si>
  <si>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</si>
  <si>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</si>
  <si>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其他教育支出</t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</si>
  <si>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</si>
  <si>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2</t>
    </r>
    <phoneticPr fontId="0" type="noConversion"/>
  </si>
  <si>
    <t>事业单位离退休</t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</si>
  <si>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</si>
  <si>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5</t>
    </r>
    <phoneticPr fontId="0" type="noConversion"/>
  </si>
  <si>
    <t>机关事业单位基本养老保险缴费支出</t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</si>
  <si>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2</t>
    </r>
    <phoneticPr fontId="0" type="noConversion"/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</si>
  <si>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1</t>
    </r>
    <phoneticPr fontId="0" type="noConversion"/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</si>
  <si>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</si>
  <si>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</si>
  <si>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</si>
  <si>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</si>
  <si>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</si>
  <si>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</si>
  <si>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</si>
  <si>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</si>
  <si>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</si>
  <si>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</si>
  <si>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</si>
  <si>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</si>
  <si>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</si>
  <si>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</si>
  <si>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</si>
  <si>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二、上年结转</t>
  </si>
  <si>
    <t> 公共安全支出</t>
  </si>
  <si>
    <t> 教育支出</t>
  </si>
  <si>
    <t> 科学技术支出</t>
  </si>
  <si>
    <t> 文化旅游体育与传媒支出</t>
  </si>
  <si>
    <t> 上年财政拨款资金结转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</si>
  <si>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</si>
  <si>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</si>
  <si>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</si>
  <si>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</si>
  <si>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</si>
  <si>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</si>
  <si>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</si>
  <si>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</si>
  <si>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</si>
  <si>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</si>
  <si>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</si>
  <si>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</si>
  <si>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</si>
  <si>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</si>
  <si>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</si>
  <si>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</si>
  <si>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</si>
  <si>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</si>
  <si>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</si>
  <si>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</si>
  <si>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</si>
  <si>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</si>
  <si>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</si>
  <si>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</si>
  <si>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</si>
  <si>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</si>
  <si>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</si>
  <si>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</si>
  <si>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</si>
  <si>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</si>
  <si>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</si>
  <si>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</si>
  <si>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</si>
  <si>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t>01</t>
  </si>
  <si>
    <t>203011</t>
  </si>
  <si>
    <t>基本工资</t>
  </si>
  <si>
    <t>02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</si>
  <si>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</si>
  <si>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</si>
  <si>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</si>
  <si>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</si>
  <si>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</si>
  <si>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</si>
  <si>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</si>
  <si>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</si>
  <si>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</si>
  <si>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</si>
  <si>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</si>
  <si>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</si>
  <si>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302</t>
  </si>
  <si>
    <t>办公费</t>
  </si>
  <si>
    <t>05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</si>
  <si>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</si>
  <si>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</si>
  <si>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</si>
  <si>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</si>
  <si>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</si>
  <si>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</si>
  <si>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</si>
  <si>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</si>
  <si>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</si>
  <si>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</si>
  <si>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</si>
  <si>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</si>
  <si>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</si>
  <si>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</si>
  <si>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</si>
  <si>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99</t>
  </si>
  <si>
    <t>其他商品和服务支出</t>
  </si>
  <si>
    <t>303</t>
  </si>
  <si>
    <t>退休费</t>
  </si>
  <si>
    <t>医疗费补助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</si>
  <si>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</si>
  <si>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</si>
  <si>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</si>
  <si>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</si>
  <si>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</si>
  <si>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</si>
  <si>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</si>
  <si>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</si>
  <si>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</si>
  <si>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</si>
  <si>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</si>
  <si>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</si>
  <si>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</si>
  <si>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</si>
  <si>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</si>
  <si>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奖金</t>
  </si>
  <si>
    <t>伙食补助费</t>
  </si>
  <si>
    <t>职业年金缴费</t>
  </si>
  <si>
    <t>医疗费</t>
  </si>
  <si>
    <t>其他工资福利支出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</si>
  <si>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</si>
  <si>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</si>
  <si>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</si>
  <si>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</si>
  <si>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</si>
  <si>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</si>
  <si>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</si>
  <si>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</si>
  <si>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</si>
  <si>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</si>
  <si>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</si>
  <si>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</si>
  <si>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</si>
  <si>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</si>
  <si>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</si>
  <si>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</si>
  <si>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离休费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</si>
  <si>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</si>
  <si>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</si>
  <si>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</si>
  <si>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</si>
  <si>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</si>
  <si>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</si>
  <si>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</si>
  <si>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</si>
  <si>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</si>
  <si>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</si>
  <si>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</si>
  <si>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</si>
  <si>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</si>
  <si>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</si>
  <si>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</si>
  <si>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</si>
  <si>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</si>
  <si>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</si>
  <si>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</si>
  <si>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</si>
  <si>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</si>
  <si>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</si>
  <si>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</si>
  <si>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</si>
  <si>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</si>
  <si>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</si>
  <si>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</si>
  <si>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</si>
  <si>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</si>
  <si>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</si>
  <si>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</si>
  <si>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</si>
  <si>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</si>
  <si>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</si>
  <si>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</si>
  <si>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</si>
  <si>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</si>
  <si>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</si>
  <si>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</si>
  <si>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</si>
  <si>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</si>
  <si>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</si>
  <si>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</si>
  <si>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</si>
  <si>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</si>
  <si>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r>
      <rPr>
        <sz val="11.0"/>
        <color rgb="FF000000"/>
        <rFont val="宋体"/>
        <charset val="134"/>
      </rPr>
      <t>2</t>
    </r>
    <r>
      <rPr>
        <sz val="11.0"/>
        <color rgb="FF000000"/>
        <rFont val="宋体"/>
        <charset val="134"/>
      </rPr>
      <t>05</t>
    </r>
    <phoneticPr fontId="0" type="noConversion"/>
  </si>
  <si>
    <r>
      <rPr>
        <sz val="11.0"/>
        <color rgb="FF000000"/>
        <rFont val="宋体"/>
        <charset val="134"/>
      </rPr>
      <t>9</t>
    </r>
    <r>
      <rPr>
        <sz val="11.0"/>
        <color rgb="FF000000"/>
        <rFont val="宋体"/>
        <charset val="134"/>
      </rPr>
      <t>9</t>
    </r>
    <phoneticPr fontId="0" type="noConversion"/>
  </si>
  <si>
    <r>
      <rPr>
        <sz val="11.0"/>
        <color rgb="FF000000"/>
        <rFont val="宋体"/>
        <charset val="134"/>
      </rPr>
      <t>9</t>
    </r>
    <r>
      <rPr>
        <sz val="11.0"/>
        <color rgb="FF000000"/>
        <rFont val="宋体"/>
        <charset val="134"/>
      </rPr>
      <t>9</t>
    </r>
    <phoneticPr fontId="0" type="noConversion"/>
  </si>
  <si>
    <t xml:space="preserve">    其他教育支出</t>
  </si>
  <si>
    <r>
      <rPr>
        <sz val="11.0"/>
        <color rgb="FF000000"/>
        <rFont val="宋体"/>
        <charset val="134"/>
      </rPr>
      <t>2</t>
    </r>
    <r>
      <rPr>
        <sz val="11.0"/>
        <color rgb="FF000000"/>
        <rFont val="宋体"/>
        <charset val="134"/>
      </rPr>
      <t>08</t>
    </r>
    <phoneticPr fontId="0" type="noConversion"/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</si>
  <si>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</si>
  <si>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2</t>
    </r>
    <phoneticPr fontId="0" type="noConversion"/>
  </si>
  <si>
    <r>
      <rPr>
        <sz val="11.0"/>
        <color rgb="FF000000"/>
        <rFont val="宋体"/>
        <charset val="134"/>
      </rPr>
      <t>2</t>
    </r>
    <r>
      <rPr>
        <sz val="11.0"/>
        <color rgb="FF000000"/>
        <rFont val="宋体"/>
        <charset val="134"/>
      </rPr>
      <t>08</t>
    </r>
    <phoneticPr fontId="0" type="noConversion"/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</si>
  <si>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</si>
  <si>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5</t>
    </r>
    <phoneticPr fontId="0" type="noConversion"/>
  </si>
  <si>
    <r>
      <rPr>
        <sz val="11.0"/>
        <color rgb="FF000000"/>
        <rFont val="宋体"/>
        <charset val="134"/>
      </rPr>
      <t>2</t>
    </r>
    <r>
      <rPr>
        <sz val="11.0"/>
        <color rgb="FF000000"/>
        <rFont val="宋体"/>
        <charset val="134"/>
      </rPr>
      <t>21</t>
    </r>
    <phoneticPr fontId="0" type="noConversion"/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</si>
  <si>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2</t>
    </r>
    <phoneticPr fontId="0" type="noConversion"/>
  </si>
  <si>
    <r>
      <rPr>
        <sz val="11.0"/>
        <color rgb="FF000000"/>
        <rFont val="宋体"/>
        <charset val="134"/>
      </rPr>
      <t>0</t>
    </r>
    <r>
      <rPr>
        <sz val="11.0"/>
        <color rgb="FF000000"/>
        <rFont val="宋体"/>
        <charset val="134"/>
      </rPr>
      <t>1</t>
    </r>
    <phoneticPr fontId="0" type="noConversion"/>
  </si>
  <si>
    <t>表3-1</t>
  </si>
  <si>
    <t>一般公共预算基本支出预算表</t>
  </si>
  <si>
    <t>人员经费</t>
  </si>
  <si>
    <t>公用经费</t>
  </si>
  <si>
    <t>505</t>
  </si>
  <si>
    <t>  工资福利支出</t>
  </si>
  <si>
    <t>  商品和服务支出</t>
  </si>
  <si>
    <t>509</t>
  </si>
  <si>
    <t>  离退休费</t>
  </si>
  <si>
    <t>  社会福利和救助</t>
  </si>
  <si>
    <t>表3-2</t>
  </si>
  <si>
    <t>一般公共预算项目支出预算表</t>
  </si>
  <si>
    <t>项目名称</t>
  </si>
  <si>
    <t>金额</t>
  </si>
  <si>
    <t>此表无数据</t>
  </si>
  <si>
    <t>单位编码</t>
  </si>
  <si>
    <t>功能科目名称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</si>
  <si>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</si>
  <si>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</si>
  <si>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</si>
  <si>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</si>
  <si>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</si>
  <si>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</si>
  <si>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</si>
  <si>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</si>
  <si>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</si>
  <si>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</si>
  <si>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</si>
  <si>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单位名称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</si>
  <si>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</si>
  <si>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</si>
  <si>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</si>
  <si>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</si>
  <si>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</si>
  <si>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</si>
  <si>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</si>
  <si>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</si>
  <si>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</si>
  <si>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</si>
  <si>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</si>
  <si>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>2022年人员经费</t>
  </si>
  <si>
    <t>2022年在职人员的五险一金、工资、其他社会保障、医疗补助；退休职工医疗费、住房补贴等</t>
  </si>
  <si>
    <t>2022年公用经费</t>
  </si>
  <si>
    <t>2022年单位党建经费、福利费、水电费、差旅费、公务用车维护费等</t>
  </si>
  <si>
    <t>年度部门整体支出预算</t>
  </si>
  <si>
    <t>资金总额</t>
  </si>
  <si>
    <t>财政拨款</t>
  </si>
  <si>
    <t>其他资金</t>
  </si>
  <si>
    <t>年度总体目标</t>
  </si>
  <si>
    <t>保障本单位正常运转、完成日常工作任务以及本单位承担的教育教学任务。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</si>
  <si>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</si>
  <si>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</si>
  <si>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</si>
  <si>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</si>
  <si>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</si>
  <si>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</si>
  <si>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</si>
  <si>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751.19万元用于单位职工的五险一金、12个月的工资发放等</t>
  </si>
  <si>
    <t>65.65万元用于单位开展党建活动、支付日常水电开支、职工的差旅费等</t>
  </si>
  <si>
    <t>质量指标</t>
  </si>
  <si>
    <t>完成日常工作任务</t>
  </si>
  <si>
    <t>高质量完成</t>
  </si>
  <si>
    <t>时效指标</t>
  </si>
  <si>
    <t>年度任务完成</t>
  </si>
  <si>
    <t>2022年12月31日前完成各项指标</t>
  </si>
  <si>
    <t>成本指标</t>
  </si>
  <si>
    <t>成本控制</t>
  </si>
  <si>
    <t>≤816.84万元</t>
  </si>
  <si>
    <t>效益指标</t>
  </si>
  <si>
    <t>社会效益指标</t>
  </si>
  <si>
    <t>单位职工</t>
  </si>
  <si>
    <t>教学研究能力全面提高</t>
  </si>
  <si>
    <t>可持续影响指标</t>
  </si>
  <si>
    <t>攀枝花教育事业</t>
  </si>
  <si>
    <t>助力打造区域优质教育中心</t>
  </si>
  <si>
    <t>满意度指标</t>
  </si>
  <si>
    <t>服务对象满意度指标</t>
  </si>
  <si>
    <t>职工满意度</t>
  </si>
  <si>
    <t>≥80%</t>
  </si>
  <si>
    <t>表7</t>
  </si>
  <si>
    <r>
      <rPr>
        <b/>
        <sz val="20.0"/>
        <color rgb="FF000000"/>
        <rFont val="宋体"/>
        <charset val="134"/>
      </rPr>
      <t xml:space="preserve">单位预算项目绩效目标表
</t>
    </r>
    <r>
      <rPr>
        <sz val="18.0"/>
        <color rgb="FF000000"/>
        <rFont val="宋体"/>
        <charset val="134"/>
      </rPr>
      <t>（2022年度）</t>
    </r>
    <phoneticPr fontId="0" type="noConversion"/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</si>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</sst>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_ "/>
    <numFmt numFmtId="177" formatCode="#,##0.00"/>
    <numFmt numFmtId="178" formatCode="@"/>
    <numFmt numFmtId="179" formatCode="###0.00"/>
    <numFmt numFmtId="180" formatCode="yyyy&quot;年&quot;mm&quot;月&quot;dd&quot;日&quot;"/>
    <numFmt numFmtId="181" formatCode="_ ￥* #,##0_ ;_ ￥* -#,##0_ ;_ ￥* &quot;-&quot;_ ;_ @_ "/>
    <numFmt numFmtId="182" formatCode="_ &quot;¥&quot;* #,##0.00_ ;_ &quot;¥&quot;* \-#,##0.00_ ;_ &quot;¥&quot;* &quot;-&quot;??_ ;_ @_ "/>
    <numFmt numFmtId="183" formatCode="_ * #,##0_ ;_ * -#,##0_ ;_ * &quot;-&quot;_ ;_ @_ "/>
    <numFmt numFmtId="184" formatCode="_ * #,##0.00_ ;_ * -#,##0.00_ ;_ * &quot;-&quot;??_ ;_ @_ "/>
    <numFmt numFmtId="185" formatCode="0%"/>
    <numFmt numFmtId="186" formatCode="_ &quot;¥&quot;* #,##0.00_ ;_ &quot;¥&quot;* \-#,##0.00_ ;_ &quot;¥&quot;* &quot;-&quot;??_ ;_ @_ "/>
    <numFmt numFmtId="187" formatCode="_ &quot;¥&quot;* #,##0_ ;_ &quot;¥&quot;* \-#,##0_ ;_ &quot;¥&quot;* &quot;-&quot;_ ;_ @_ "/>
    <numFmt numFmtId="188" formatCode="_ * #,##0_ ;_ * -#,##0_ ;_ * &quot;-&quot;_ ;_ @_ "/>
  </numFmts>
  <fonts count="56" x14ac:knownFonts="56">
    <font>
      <sz val="11.0"/>
      <color rgb="FF000000"/>
      <name val="宋体"/>
      <charset val="134"/>
    </font>
    <font>
      <sz val="20.0"/>
      <name val="宋体"/>
      <charset val="134"/>
      <b/>
    </font>
    <font>
      <sz val="11.0"/>
      <name val="宋体"/>
      <charset val="134"/>
    </font>
    <font>
      <sz val="18.0"/>
      <name val="宋体"/>
      <charset val="134"/>
    </font>
    <font>
      <sz val="12.0"/>
      <name val="宋体"/>
      <charset val="134"/>
    </font>
    <font>
      <sz val="12.0"/>
      <color rgb="FF000000"/>
      <name val="宋体"/>
      <charset val="134"/>
    </font>
    <font>
      <sz val="16.0"/>
      <name val="宋体"/>
      <charset val="134"/>
      <b/>
    </font>
    <font>
      <sz val="9.0"/>
      <name val="simhei"/>
      <family val="1"/>
    </font>
    <font>
      <sz val="9.0"/>
      <name val="宋体"/>
      <charset val="134"/>
    </font>
    <font>
      <sz val="11.0"/>
      <name val="宋体"/>
      <charset val="134"/>
      <b/>
    </font>
    <font>
      <sz val="9.0"/>
      <name val="宋体"/>
      <charset val="134"/>
      <b/>
    </font>
    <font>
      <sz val="11.0"/>
      <name val="SimSun"/>
      <charset val="134"/>
    </font>
    <font>
      <sz val="9.0"/>
      <name val="SimSun"/>
      <charset val="134"/>
    </font>
    <font>
      <sz val="16.0"/>
      <name val="黑体"/>
      <charset val="134"/>
      <b/>
    </font>
    <font>
      <sz val="10.0"/>
      <name val="宋体"/>
      <charset val="134"/>
    </font>
    <font>
      <sz val="9.0"/>
      <name val="Hiragino Sans GB"/>
      <family val="1"/>
    </font>
    <font>
      <sz val="9.0"/>
      <name val="Hiragino Sans GB"/>
      <family val="1"/>
      <b/>
    </font>
    <font>
      <sz val="22.0"/>
      <name val="楷体"/>
      <charset val="134"/>
      <b/>
    </font>
    <font>
      <sz val="36.0"/>
      <name val="黑体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6.0"/>
      <color rgb="FF000000"/>
      <name val="黑体"/>
      <charset val="134"/>
      <b/>
    </font>
    <font>
      <sz val="11.0"/>
      <color rgb="FF000000"/>
      <name val="宋体"/>
      <charset val="134"/>
    </font>
  </fonts>
  <fills count="64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4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52">
    <xf numFmtId="0" fontId="0" fillId="0" borderId="0" applyAlignment="1">
      <alignment vertical="center"/>
    </xf>
    <xf numFmtId="181" applyNumberFormat="1" fontId="0" fillId="0" borderId="0" applyAlignment="1" applyProtection="0">
      <alignment vertical="center"/>
    </xf>
    <xf numFmtId="0" fontId="0" fillId="3" applyFill="1" borderId="0" applyAlignment="1" applyProtection="0">
      <alignment vertical="center"/>
    </xf>
    <xf numFmtId="0" fontId="19" applyFont="1" fillId="4" applyFill="1" borderId="92" applyBorder="1" applyAlignment="1" applyProtection="0">
      <alignment vertical="center"/>
    </xf>
    <xf numFmtId="182" applyNumberFormat="1" fontId="0" fillId="0" borderId="0" applyAlignment="1" applyProtection="0">
      <alignment vertical="center"/>
    </xf>
    <xf numFmtId="183" applyNumberFormat="1" fontId="0" fillId="0" borderId="0" applyAlignment="1" applyProtection="0">
      <alignment vertical="center"/>
    </xf>
    <xf numFmtId="0" fontId="0" fillId="5" applyFill="1" borderId="0" applyAlignment="1" applyProtection="0">
      <alignment vertical="center"/>
    </xf>
    <xf numFmtId="0" fontId="20" applyFont="1" fillId="6" applyFill="1" borderId="0" applyAlignment="1" applyProtection="0">
      <alignment vertical="center"/>
    </xf>
    <xf numFmtId="184" applyNumberFormat="1" fontId="0" fillId="0" borderId="0" applyAlignment="1" applyProtection="0">
      <alignment vertical="center"/>
    </xf>
    <xf numFmtId="0" fontId="21" applyFont="1" fillId="7" applyFill="1" borderId="0" applyAlignment="1" applyProtection="0">
      <alignment vertical="center"/>
    </xf>
    <xf numFmtId="0" fontId="22" applyFont="1" fillId="0" borderId="0" applyAlignment="1" applyProtection="0">
      <alignment vertical="center"/>
    </xf>
    <xf numFmtId="185" applyNumberFormat="1" fontId="0" fillId="0" borderId="0" applyAlignment="1" applyProtection="0">
      <alignment vertical="center"/>
    </xf>
    <xf numFmtId="0" fontId="23" applyFont="1" fillId="0" borderId="0" applyAlignment="1" applyProtection="0">
      <alignment vertical="center"/>
    </xf>
    <xf numFmtId="0" fontId="0" fillId="8" applyFill="1" borderId="93" applyBorder="1" applyAlignment="1" applyProtection="0">
      <alignment vertical="center"/>
    </xf>
    <xf numFmtId="0" fontId="21" applyFont="1" fillId="9" applyFill="1" borderId="0" applyAlignment="1" applyProtection="0">
      <alignment vertical="center"/>
    </xf>
    <xf numFmtId="0" fontId="24" applyFont="1" fillId="0" borderId="0" applyAlignment="1" applyProtection="0">
      <alignment vertical="center"/>
    </xf>
    <xf numFmtId="0" fontId="25" applyFont="1" fillId="0" borderId="0" applyAlignment="1" applyProtection="0">
      <alignment vertical="center"/>
    </xf>
    <xf numFmtId="0" fontId="26" applyFont="1" fillId="0" borderId="0" applyAlignment="1" applyProtection="0">
      <alignment vertical="center"/>
    </xf>
    <xf numFmtId="0" fontId="27" applyFont="1" fillId="0" borderId="0" applyAlignment="1" applyProtection="0">
      <alignment vertical="center"/>
    </xf>
    <xf numFmtId="0" fontId="28" applyFont="1" fillId="0" borderId="94" applyBorder="1" applyAlignment="1" applyProtection="0">
      <alignment vertical="center"/>
    </xf>
    <xf numFmtId="0" fontId="29" applyFont="1" fillId="0" borderId="95" applyBorder="1" applyAlignment="1" applyProtection="0">
      <alignment vertical="center"/>
    </xf>
    <xf numFmtId="0" fontId="21" applyFont="1" fillId="10" applyFill="1" borderId="0" applyAlignment="1" applyProtection="0">
      <alignment vertical="center"/>
    </xf>
    <xf numFmtId="0" fontId="24" applyFont="1" fillId="0" borderId="96" applyBorder="1" applyAlignment="1" applyProtection="0">
      <alignment vertical="center"/>
    </xf>
    <xf numFmtId="0" fontId="21" applyFont="1" fillId="11" applyFill="1" borderId="0" applyAlignment="1" applyProtection="0">
      <alignment vertical="center"/>
    </xf>
    <xf numFmtId="0" fontId="30" applyFont="1" fillId="12" applyFill="1" borderId="97" applyBorder="1" applyAlignment="1" applyProtection="0">
      <alignment vertical="center"/>
    </xf>
    <xf numFmtId="0" fontId="31" applyFont="1" fillId="12" applyFill="1" borderId="98" applyBorder="1" applyAlignment="1" applyProtection="0">
      <alignment vertical="center"/>
    </xf>
    <xf numFmtId="0" fontId="32" applyFont="1" fillId="13" applyFill="1" borderId="99" applyBorder="1" applyAlignment="1" applyProtection="0">
      <alignment vertical="center"/>
    </xf>
    <xf numFmtId="0" fontId="0" fillId="14" applyFill="1" borderId="0" applyAlignment="1" applyProtection="0">
      <alignment vertical="center"/>
    </xf>
    <xf numFmtId="0" fontId="21" applyFont="1" fillId="15" applyFill="1" borderId="0" applyAlignment="1" applyProtection="0">
      <alignment vertical="center"/>
    </xf>
    <xf numFmtId="0" fontId="33" applyFont="1" fillId="0" borderId="100" applyBorder="1" applyAlignment="1" applyProtection="0">
      <alignment vertical="center"/>
    </xf>
    <xf numFmtId="0" fontId="34" applyFont="1" fillId="0" borderId="101" applyBorder="1" applyAlignment="1" applyProtection="0">
      <alignment vertical="center"/>
    </xf>
    <xf numFmtId="0" fontId="35" applyFont="1" fillId="16" applyFill="1" borderId="0" applyAlignment="1" applyProtection="0">
      <alignment vertical="center"/>
    </xf>
    <xf numFmtId="0" fontId="36" applyFont="1" fillId="17" applyFill="1" borderId="0" applyAlignment="1" applyProtection="0">
      <alignment vertical="center"/>
    </xf>
    <xf numFmtId="0" fontId="0" fillId="18" applyFill="1" borderId="0" applyAlignment="1" applyProtection="0">
      <alignment vertical="center"/>
    </xf>
    <xf numFmtId="0" fontId="21" applyFont="1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0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21" applyFont="1" fillId="13" applyFill="1" borderId="0" applyAlignment="1" applyProtection="0">
      <alignment vertical="center"/>
    </xf>
    <xf numFmtId="0" fontId="21" applyFont="1" fillId="24" applyFill="1" borderId="0" applyAlignment="1" applyProtection="0">
      <alignment vertical="center"/>
    </xf>
    <xf numFmtId="0" fontId="0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21" applyFont="1" fillId="27" applyFill="1" borderId="0" applyAlignment="1" applyProtection="0">
      <alignment vertical="center"/>
    </xf>
    <xf numFmtId="0" fontId="0" fillId="28" applyFill="1" borderId="0" applyAlignment="1" applyProtection="0">
      <alignment vertical="center"/>
    </xf>
    <xf numFmtId="0" fontId="21" applyFont="1" fillId="29" applyFill="1" borderId="0" applyAlignment="1" applyProtection="0">
      <alignment vertical="center"/>
    </xf>
    <xf numFmtId="0" fontId="21" applyFont="1" fillId="30" applyFill="1" borderId="0" applyAlignment="1" applyProtection="0">
      <alignment vertical="center"/>
    </xf>
    <xf numFmtId="0" fontId="0" fillId="31" applyFill="1" borderId="0" applyAlignment="1" applyProtection="0">
      <alignment vertical="center"/>
    </xf>
    <xf numFmtId="0" fontId="21" applyFont="1" fillId="32" applyFill="1" borderId="0" applyAlignment="1" applyProtection="0">
      <alignment vertical="center"/>
    </xf>
    <xf numFmtId="0" fontId="4" applyFont="1" fillId="0" borderId="0" applyAlignment="1"/>
    <xf numFmtId="184" applyNumberFormat="1" fontId="0" fillId="0" borderId="0" applyAlignment="1" applyProtection="0">
      <alignment vertical="center"/>
    </xf>
    <xf numFmtId="0" fontId="0" fillId="0" borderId="0" applyAlignment="1"/>
  </cellStyleXfs>
  <cellXfs count="244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2" applyFill="1" borderId="0" applyAlignment="1" xfId="0">
      <alignment horizontal="left" vertical="center"/>
    </xf>
    <xf numFmtId="0" fontId="0" applyFill="1" fillId="0" borderId="0" applyAlignment="1" xfId="0">
      <alignment vertical="center"/>
    </xf>
    <xf numFmtId="0" fontId="1" applyFont="1" applyFill="1" fillId="0" borderId="1" applyBorder="1" applyAlignment="1" xfId="0">
      <alignment horizontal="center" vertical="center" wrapText="1"/>
    </xf>
    <xf numFmtId="0" fontId="1" applyFont="1" applyFill="1" fillId="0" borderId="2" applyBorder="1" applyAlignment="1" xfId="0">
      <alignment horizontal="left" vertical="center" wrapText="1"/>
    </xf>
    <xf numFmtId="0" fontId="2" applyFont="1" applyFill="1" fillId="0" borderId="3" applyBorder="1" applyAlignment="1" xfId="0">
      <alignment horizontal="center" vertical="center" wrapText="1"/>
    </xf>
    <xf numFmtId="0" fontId="2" applyFont="1" applyFill="1" fillId="0" borderId="4" applyBorder="1" applyAlignment="1" xfId="0">
      <alignment horizontal="left" vertical="center" wrapText="1"/>
    </xf>
    <xf numFmtId="0" fontId="3" applyFont="1" applyFill="1" fillId="0" borderId="5" applyBorder="1" applyAlignment="1" xfId="0">
      <alignment horizontal="center" vertical="center" wrapText="1"/>
    </xf>
    <xf numFmtId="0" fontId="3" applyFont="1" applyFill="1" fillId="0" borderId="6" applyBorder="1" applyAlignment="1" xfId="0">
      <alignment horizontal="center" vertical="center" wrapText="1"/>
    </xf>
    <xf numFmtId="0" fontId="4" applyFont="1" applyFill="1" fillId="0" borderId="7" applyBorder="1" applyAlignment="1" xfId="0">
      <alignment horizontal="center" vertical="center"/>
    </xf>
    <xf numFmtId="0" fontId="4" applyFont="1" applyFill="1" fillId="0" borderId="8" applyBorder="1" applyAlignment="1" xfId="0">
      <alignment horizontal="center" vertical="center" wrapText="1"/>
    </xf>
    <xf numFmtId="0" fontId="4" applyFont="1" applyFill="1" fillId="0" borderId="9" applyBorder="1" applyAlignment="1" xfId="0">
      <alignment horizontal="center" vertical="center"/>
    </xf>
    <xf numFmtId="0" fontId="0" fillId="0" borderId="10" applyBorder="1" applyAlignment="1" xfId="0">
      <alignment vertical="center"/>
    </xf>
    <xf numFmtId="0" fontId="3" applyFont="1" applyFill="1" fillId="0" borderId="11" applyBorder="1" applyAlignment="1" xfId="0">
      <alignment horizontal="center" vertical="center" wrapText="1"/>
    </xf>
    <xf numFmtId="0" fontId="2" applyFont="1" applyFill="1" fillId="0" borderId="12" applyBorder="1" applyAlignment="1" xfId="0">
      <alignment horizontal="right" vertical="center" wrapText="1"/>
    </xf>
    <xf numFmtId="0" fontId="5" applyFont="1" fillId="0" borderId="0" applyAlignment="1" xfId="0">
      <alignment vertical="center"/>
    </xf>
    <xf numFmtId="0" fontId="0" applyFill="1" fillId="0" applyBorder="1" borderId="0" applyAlignment="1" xfId="0">
      <alignment vertical="center"/>
    </xf>
    <xf numFmtId="0" fontId="6" applyFont="1" fillId="0" borderId="13" applyBorder="1" applyAlignment="1" xfId="0">
      <alignment horizontal="center" vertical="center"/>
    </xf>
    <xf numFmtId="0" fontId="4" applyFont="1" applyFill="1" fillId="0" applyBorder="1" borderId="0" applyAlignment="1" xfId="0">
      <alignment horizontal="center" vertical="center" wrapText="1"/>
    </xf>
    <xf numFmtId="0" fontId="4" applyFont="1" applyFill="1" fillId="0" borderId="0" applyAlignment="1" xfId="0">
      <alignment horizontal="center" vertical="center" wrapText="1"/>
    </xf>
    <xf numFmtId="0" fontId="4" applyFont="1" applyFill="1" fillId="0" borderId="14" applyBorder="1" applyAlignment="1" xfId="0">
      <alignment horizontal="center" vertical="center" wrapText="1"/>
    </xf>
    <xf numFmtId="0" fontId="4" applyFont="1" fillId="0" borderId="15" applyBorder="1" applyAlignment="1" xfId="49">
      <alignment horizontal="center" vertical="center" wrapText="1"/>
    </xf>
    <xf numFmtId="176" applyNumberFormat="1" fontId="5" applyFont="1" applyFill="1" fillId="0" borderId="16" applyBorder="1" applyAlignment="1" xfId="0">
      <alignment horizontal="center" vertical="center" wrapText="1"/>
    </xf>
    <xf numFmtId="177" applyNumberFormat="1" fontId="4" applyFont="1" applyFill="1" fillId="0" borderId="17" applyBorder="1" applyAlignment="1" xfId="0">
      <alignment horizontal="right" vertical="center" wrapText="1"/>
    </xf>
    <xf numFmtId="0" fontId="4" applyFont="1" applyFill="1" fillId="0" borderId="18" applyBorder="1" applyAlignment="1" xfId="0">
      <alignment horizontal="left" vertical="center" wrapText="1"/>
    </xf>
    <xf numFmtId="0" fontId="4" applyFont="1" applyFill="1" fillId="0" borderId="19" applyBorder="1" applyAlignment="1" xfId="0">
      <alignment horizontal="center" vertical="center" wrapText="1"/>
    </xf>
    <xf numFmtId="0" fontId="4" applyFont="1" applyFill="1" fillId="0" borderId="20" applyBorder="1" applyAlignment="1" xfId="0">
      <alignment horizontal="center" vertical="center" wrapText="1"/>
    </xf>
    <xf numFmtId="0" fontId="4" applyFont="1" applyFill="1" fillId="0" borderId="21" applyBorder="1" applyAlignment="1" xfId="0">
      <alignment horizontal="center" vertical="center" wrapText="1"/>
    </xf>
    <xf numFmtId="0" fontId="4" applyFont="1" applyFill="1" fillId="0" borderId="22" applyBorder="1" applyAlignment="1" xfId="0">
      <alignment horizontal="center" vertical="center" wrapText="1"/>
    </xf>
    <xf numFmtId="0" fontId="4" applyFont="1" fillId="0" borderId="23" applyBorder="1" applyAlignment="1" xfId="49">
      <alignment horizontal="left" vertical="center" wrapText="1"/>
    </xf>
    <xf numFmtId="0" fontId="4" applyFont="1" fillId="0" borderId="24" applyBorder="1" applyAlignment="1" xfId="49">
      <alignment horizontal="left" vertical="center" wrapText="1"/>
    </xf>
    <xf numFmtId="0" fontId="4" applyFont="1" fillId="0" borderId="25" applyBorder="1" applyAlignment="1" xfId="49">
      <alignment horizontal="left" vertical="center" wrapText="1"/>
    </xf>
    <xf numFmtId="0" fontId="4" applyFont="1" fillId="0" borderId="26" applyBorder="1" applyAlignment="1" xfId="49">
      <alignment horizontal="left" vertical="center" wrapText="1"/>
    </xf>
    <xf numFmtId="0" fontId="4" applyFont="1" applyFill="1" fillId="0" borderId="27" applyBorder="1" applyAlignment="1" xfId="0">
      <alignment horizontal="center" vertical="center" wrapText="1"/>
    </xf>
    <xf numFmtId="0" fontId="4" applyFont="1" applyFill="1" fillId="0" borderId="28" applyBorder="1" applyAlignment="1" xfId="0">
      <alignment horizontal="center" vertical="center" wrapText="1"/>
    </xf>
    <xf numFmtId="0" fontId="4" applyFont="1" applyFill="1" fillId="0" borderId="29" applyBorder="1" applyAlignment="1" xfId="0">
      <alignment horizontal="center" vertical="center" wrapText="1"/>
    </xf>
    <xf numFmtId="0" fontId="5" applyFont="1" fillId="0" borderId="30" applyBorder="1" applyAlignment="1" xfId="51">
      <alignment horizontal="left" vertical="center"/>
    </xf>
    <xf numFmtId="0" fontId="5" applyFont="1" fillId="0" borderId="31" applyBorder="1" applyAlignment="1" xfId="51">
      <alignment horizontal="left" vertical="center"/>
    </xf>
    <xf numFmtId="0" fontId="5" applyFont="1" fillId="0" borderId="32" applyBorder="1" applyAlignment="1" xfId="51">
      <alignment horizontal="left" vertical="center"/>
    </xf>
    <xf numFmtId="0" fontId="7" applyFont="1" applyFill="1" fillId="0" applyBorder="1" borderId="0" applyAlignment="1" xfId="0">
      <alignment horizontal="left" vertical="center" wrapText="1"/>
    </xf>
    <xf numFmtId="0" fontId="8" applyFont="1" applyFill="1" fillId="0" borderId="33" applyBorder="1" applyAlignment="1" xfId="0">
      <alignment vertical="center"/>
    </xf>
    <xf numFmtId="0" fontId="2" applyFont="1" applyFill="1" fillId="0" borderId="34" applyBorder="1" applyAlignment="1" xfId="0">
      <alignment horizontal="left" vertical="center" wrapText="1"/>
    </xf>
    <xf numFmtId="0" fontId="2" applyFont="1" applyFill="1" fillId="0" borderId="35" applyBorder="1" applyAlignment="1" xfId="0">
      <alignment vertical="center"/>
    </xf>
    <xf numFmtId="0" fontId="7" applyFont="1" applyFill="1" fillId="0" applyBorder="1" borderId="0" applyAlignment="1" xfId="0">
      <alignment vertical="center" wrapText="1"/>
    </xf>
    <xf numFmtId="0" fontId="8" applyFont="1" applyFill="1" fillId="0" borderId="36" applyBorder="1" applyAlignment="1" xfId="0">
      <alignment vertical="center" wrapText="1"/>
    </xf>
    <xf numFmtId="0" fontId="6" applyFont="1" applyFill="1" fillId="0" borderId="37" applyBorder="1" applyAlignment="1" xfId="0">
      <alignment horizontal="center" vertical="center"/>
    </xf>
    <xf numFmtId="0" fontId="8" applyFont="1" applyFill="1" fillId="0" borderId="38" applyBorder="1" applyAlignment="1" xfId="0">
      <alignment vertical="center"/>
    </xf>
    <xf numFmtId="0" fontId="2" applyFont="1" applyFill="1" fillId="0" borderId="39" applyBorder="1" applyAlignment="1" xfId="0">
      <alignment horizontal="left" vertical="center"/>
    </xf>
    <xf numFmtId="0" fontId="8" applyFont="1" applyFill="1" fillId="0" borderId="40" applyBorder="1" applyAlignment="1" xfId="0">
      <alignment vertical="center"/>
    </xf>
    <xf numFmtId="0" fontId="9" applyFont="1" applyFill="1" fillId="0" borderId="41" applyBorder="1" applyAlignment="1" xfId="0">
      <alignment horizontal="center" vertical="center"/>
    </xf>
    <xf numFmtId="0" fontId="8" applyFont="1" applyFill="1" fillId="0" borderId="42" applyBorder="1" applyAlignment="1" xfId="0">
      <alignment vertical="center" wrapText="1"/>
    </xf>
    <xf numFmtId="0" fontId="10" applyFont="1" applyFill="1" fillId="0" borderId="43" applyBorder="1" applyAlignment="1" xfId="0">
      <alignment vertical="center"/>
    </xf>
    <xf numFmtId="177" applyNumberFormat="1" fontId="9" applyFont="1" applyFill="1" fillId="0" borderId="44" applyBorder="1" applyAlignment="1" xfId="0">
      <alignment horizontal="right" vertical="center"/>
    </xf>
    <xf numFmtId="0" fontId="2" applyFont="1" applyFill="1" fillId="0" borderId="45" applyBorder="1" applyAlignment="1" xfId="0">
      <alignment horizontal="left" vertical="center"/>
    </xf>
    <xf numFmtId="177" applyNumberFormat="1" fontId="2" applyFont="1" applyFill="1" fillId="0" borderId="46" applyBorder="1" applyAlignment="1" xfId="0">
      <alignment horizontal="right" vertical="center"/>
    </xf>
    <xf numFmtId="0" fontId="8" applyFont="1" applyFill="1" fillId="0" borderId="47" applyBorder="1" applyAlignment="1" xfId="0">
      <alignment vertical="center"/>
    </xf>
    <xf numFmtId="0" fontId="8" applyFont="1" applyFill="1" fillId="0" borderId="48" applyBorder="1" applyAlignment="1" xfId="0">
      <alignment vertical="center" wrapText="1"/>
    </xf>
    <xf numFmtId="0" fontId="2" applyFont="1" applyFill="1" fillId="0" borderId="49" applyBorder="1" applyAlignment="1" xfId="0">
      <alignment horizontal="center" vertical="center"/>
    </xf>
    <xf numFmtId="0" fontId="8" applyFont="1" applyFill="1" fillId="0" borderId="50" applyBorder="1" applyAlignment="1" xfId="0">
      <alignment vertical="center"/>
    </xf>
    <xf numFmtId="0" fontId="8" applyFont="1" applyFill="1" fillId="0" borderId="51" applyBorder="1" applyAlignment="1" xfId="0">
      <alignment vertical="center"/>
    </xf>
    <xf numFmtId="0" fontId="8" applyFont="1" applyFill="1" fillId="0" borderId="52" applyBorder="1" applyAlignment="1" xfId="0">
      <alignment vertical="center" wrapText="1"/>
    </xf>
    <xf numFmtId="0" fontId="10" applyFont="1" applyFill="1" fillId="0" borderId="53" applyBorder="1" applyAlignment="1" xfId="0">
      <alignment vertical="center" wrapText="1"/>
    </xf>
    <xf numFmtId="0" fontId="8" applyFont="1" applyFill="1" fillId="0" borderId="54" applyBorder="1" applyAlignment="1" xfId="0">
      <alignment vertical="center" wrapText="1"/>
    </xf>
    <xf numFmtId="0" fontId="9" applyFont="1" applyFill="1" fillId="0" borderId="55" applyBorder="1" applyAlignment="1" xfId="0">
      <alignment horizontal="center" vertical="center" wrapText="1"/>
    </xf>
    <xf numFmtId="0" fontId="2" applyFont="1" applyFill="1" fillId="0" borderId="56" applyBorder="1" applyAlignment="1" xfId="0">
      <alignment horizontal="right" vertical="center" wrapText="1"/>
    </xf>
    <xf numFmtId="0" fontId="11" applyFont="1" applyFill="1" fillId="0" borderId="57" applyBorder="1" applyAlignment="1" xfId="0">
      <alignment horizontal="right" vertical="center" wrapText="1"/>
    </xf>
    <xf numFmtId="0" fontId="12" applyFont="1" applyFill="1" fillId="0" borderId="58" applyBorder="1" applyAlignment="1" xfId="0">
      <alignment vertical="center" wrapText="1"/>
    </xf>
    <xf numFmtId="0" fontId="2" applyFont="1" applyFill="1" fillId="0" borderId="59" applyBorder="1" applyAlignment="1" xfId="0">
      <alignment horizontal="right" vertical="center"/>
    </xf>
    <xf numFmtId="0" fontId="8" applyFont="1" applyFill="1" fillId="0" applyBorder="1" borderId="0" applyAlignment="1" xfId="0">
      <alignment vertical="center"/>
    </xf>
    <xf numFmtId="0" fontId="2" applyFont="1" fillId="0" borderId="60" applyBorder="1" applyAlignment="1" xfId="0">
      <alignment horizontal="center" vertical="center"/>
    </xf>
    <xf numFmtId="0" fontId="2" applyFont="1" fillId="0" borderId="61" applyBorder="1" applyAlignment="1" xfId="0">
      <alignment horizontal="left" vertical="center"/>
    </xf>
    <xf numFmtId="177" applyNumberFormat="1" fontId="2" applyFont="1" fillId="0" borderId="62" applyBorder="1" applyAlignment="1" xfId="0">
      <alignment horizontal="right" vertical="center"/>
    </xf>
    <xf numFmtId="0" fontId="12" applyFont="1" applyFill="1" fillId="0" borderId="63" applyBorder="1" applyAlignment="1" xfId="0">
      <alignment vertical="center" wrapText="1"/>
    </xf>
    <xf numFmtId="0" fontId="12" applyFont="1" applyFill="1" fillId="0" borderId="64" applyBorder="1" applyAlignment="1" xfId="0">
      <alignment vertical="center" wrapText="1"/>
    </xf>
    <xf numFmtId="0" fontId="12" applyFont="1" applyFill="1" fillId="0" applyBorder="1" borderId="0" applyAlignment="1" xfId="0">
      <alignment vertical="center" wrapText="1"/>
    </xf>
    <xf numFmtId="0" fontId="12" applyFont="1" applyFill="1" fillId="0" borderId="65" applyBorder="1" applyAlignment="1" xfId="0">
      <alignment vertical="center" wrapText="1"/>
    </xf>
    <xf numFmtId="178" applyNumberFormat="1" fontId="2" applyFont="1" applyFill="1" fillId="0" borderId="66" applyBorder="1" applyAlignment="1" xfId="0">
      <alignment horizontal="left" vertical="center"/>
    </xf>
    <xf numFmtId="178" applyNumberFormat="1" fontId="2" applyFont="1" applyFill="1" fillId="0" borderId="67" applyBorder="1" applyAlignment="1" xfId="0">
      <alignment vertical="center" wrapText="1"/>
    </xf>
    <xf numFmtId="177" applyNumberFormat="1" fontId="11" applyFont="1" applyFill="1" fillId="0" borderId="68" applyBorder="1" applyAlignment="1" xfId="0">
      <alignment horizontal="right" vertical="center"/>
    </xf>
    <xf numFmtId="0" fontId="2" applyFont="1" applyFill="1" fillId="0" borderId="69" applyBorder="1" applyAlignment="1" xfId="0">
      <alignment horizontal="left" vertical="center" indent="1"/>
    </xf>
    <xf numFmtId="179" applyNumberFormat="1" fontId="8" applyFont="1" applyFill="1" fillId="0" borderId="70" applyBorder="1" applyAlignment="1" xfId="0">
      <alignment vertical="center" wrapText="1"/>
    </xf>
    <xf numFmtId="177" applyNumberFormat="1" fontId="11" applyFont="1" applyFill="1" fillId="0" borderId="71" applyBorder="1" applyAlignment="1" xfId="0">
      <alignment horizontal="right" vertical="center"/>
    </xf>
    <xf numFmtId="177" applyNumberFormat="1" fontId="11" applyFont="1" applyFill="1" fillId="0" borderId="72" applyBorder="1" applyAlignment="1" xfId="0">
      <alignment horizontal="right" vertical="center"/>
    </xf>
    <xf numFmtId="178" applyNumberFormat="1" fontId="2" applyFont="1" applyFill="1" fillId="0" borderId="73" applyBorder="1" applyAlignment="1" xfId="0">
      <alignment horizontal="center" vertical="center" wrapText="1"/>
    </xf>
    <xf numFmtId="178" applyNumberFormat="1" fontId="2" applyFont="1" applyFill="1" fillId="0" borderId="74" applyBorder="1" applyAlignment="1" xfId="0">
      <alignment horizontal="center" vertical="center" wrapText="1"/>
    </xf>
    <xf numFmtId="0" fontId="12" applyFont="1" applyFill="1" fillId="0" borderId="75" applyBorder="1" applyAlignment="1" xfId="0">
      <alignment vertical="center" wrapText="1"/>
    </xf>
    <xf numFmtId="0" fontId="8" applyFont="1" applyFill="1" fillId="0" borderId="76" applyBorder="1" applyAlignment="1" xfId="0">
      <alignment vertical="center" wrapText="1"/>
    </xf>
    <xf numFmtId="0" fontId="11" applyFont="1" applyFill="1" fillId="0" borderId="77" applyBorder="1" applyAlignment="1" xfId="0">
      <alignment vertical="center"/>
    </xf>
    <xf numFmtId="0" fontId="11" applyFont="1" applyFill="1" fillId="0" borderId="78" applyBorder="1" applyAlignment="1" xfId="0">
      <alignment horizontal="right" vertical="center"/>
    </xf>
    <xf numFmtId="0" fontId="12" applyFont="1" applyFill="1" fillId="0" borderId="79" applyBorder="1" applyAlignment="1" xfId="0">
      <alignment vertical="center"/>
    </xf>
    <xf numFmtId="0" fontId="12" applyFont="1" applyFill="1" fillId="0" borderId="80" applyBorder="1" applyAlignment="1" xfId="0">
      <alignment vertical="center"/>
    </xf>
    <xf numFmtId="0" fontId="13" applyFont="1" applyFill="1" fillId="0" borderId="81" applyBorder="1" applyAlignment="1" xfId="0">
      <alignment horizontal="center" vertical="center"/>
    </xf>
    <xf numFmtId="179" applyNumberFormat="1" fontId="14" applyFont="1" applyFill="1" fillId="0" borderId="82" applyBorder="1" applyAlignment="1" xfId="0">
      <alignment vertical="center" wrapText="1"/>
    </xf>
    <xf numFmtId="177" applyNumberFormat="1" fontId="11" applyFont="1" applyFill="1" fillId="0" borderId="83" applyBorder="1" applyAlignment="1" xfId="0">
      <alignment horizontal="right" vertical="center"/>
    </xf>
    <xf numFmtId="0" fontId="12" applyFont="1" applyFill="1" fillId="0" borderId="84" applyBorder="1" applyAlignment="1" xfId="0">
      <alignment vertical="center"/>
    </xf>
    <xf numFmtId="0" fontId="11" applyFont="1" applyFill="1" fillId="0" borderId="85" applyBorder="1" applyAlignment="1" xfId="0">
      <alignment horizontal="center" vertical="center"/>
    </xf>
    <xf numFmtId="0" fontId="15" applyFont="1" applyFill="1" fillId="0" borderId="86" applyBorder="1" applyAlignment="1" xfId="0">
      <alignment vertical="center" wrapText="1"/>
    </xf>
    <xf numFmtId="0" fontId="15" applyFont="1" applyFill="1" fillId="0" borderId="87" applyBorder="1" applyAlignment="1" xfId="0">
      <alignment vertical="center" wrapText="1"/>
    </xf>
    <xf numFmtId="0" fontId="15" applyFont="1" applyFill="1" fillId="0" borderId="88" applyBorder="1" applyAlignment="1" xfId="0">
      <alignment vertical="center" wrapText="1"/>
    </xf>
    <xf numFmtId="0" fontId="16" applyFont="1" applyFill="1" fillId="0" borderId="89" applyBorder="1" applyAlignment="1" xfId="0">
      <alignment vertical="center" wrapText="1"/>
    </xf>
    <xf numFmtId="0" fontId="16" applyFont="1" applyFill="1" fillId="0" borderId="90" applyBorder="1" applyAlignment="1" xfId="0">
      <alignment vertical="center" wrapText="1"/>
    </xf>
    <xf numFmtId="0" fontId="15" applyFont="1" applyFill="1" fillId="0" borderId="91" applyBorder="1" applyAlignment="1" xfId="0">
      <alignment vertical="center" wrapText="1"/>
    </xf>
    <xf numFmtId="0" fontId="17" applyFont="1" fillId="0" applyBorder="1" borderId="0" applyAlignment="1" xfId="0">
      <alignment horizontal="center" vertical="center" wrapText="1"/>
    </xf>
    <xf numFmtId="0" fontId="18" applyFont="1" fillId="0" applyBorder="1" borderId="0" applyAlignment="1" xfId="0">
      <alignment horizontal="center" vertical="center" wrapText="1"/>
    </xf>
    <xf numFmtId="180" applyNumberFormat="1" fontId="6" applyFont="1" fillId="0" applyBorder="1" borderId="0" applyAlignment="1" xfId="0">
      <alignment horizontal="center" vertical="center" wrapText="1"/>
    </xf>
    <xf numFmtId="0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19" applyFont="1" fillId="4" applyFill="1" borderId="92" applyBorder="1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20" applyFont="1" fillId="6" applyFill="1" borderId="0" applyAlignment="1" xfId="0">
      <alignment vertical="center"/>
    </xf>
    <xf numFmtId="184" applyNumberFormat="1" fontId="0" fillId="0" borderId="0" applyAlignment="1" xfId="0">
      <alignment vertical="center"/>
    </xf>
    <xf numFmtId="0" fontId="21" applyFont="1" fillId="7" applyFill="1" borderId="0" applyAlignment="1" xfId="0">
      <alignment vertical="center"/>
    </xf>
    <xf numFmtId="0" fontId="22" applyFont="1" fillId="0" borderId="0" applyAlignment="1" xfId="0">
      <alignment vertical="center"/>
    </xf>
    <xf numFmtId="185" applyNumberFormat="1" fontId="0" fillId="0" borderId="0" applyAlignment="1" xfId="0">
      <alignment vertical="center"/>
    </xf>
    <xf numFmtId="0" fontId="23" applyFont="1" fillId="0" borderId="0" applyAlignment="1" xfId="0">
      <alignment vertical="center"/>
    </xf>
    <xf numFmtId="0" fontId="0" fillId="8" applyFill="1" borderId="93" applyBorder="1" applyAlignment="1" xfId="0">
      <alignment vertical="center"/>
    </xf>
    <xf numFmtId="0" fontId="21" applyFont="1" fillId="9" applyFill="1" borderId="0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0" borderId="0" applyAlignment="1" xfId="0">
      <alignment vertical="center"/>
    </xf>
    <xf numFmtId="0" fontId="26" applyFont="1" fillId="0" borderId="0" applyAlignment="1" xfId="0">
      <alignment vertical="center"/>
    </xf>
    <xf numFmtId="0" fontId="27" applyFont="1" fillId="0" borderId="0" applyAlignment="1" xfId="0">
      <alignment vertical="center"/>
    </xf>
    <xf numFmtId="0" fontId="28" applyFont="1" fillId="0" borderId="94" applyBorder="1" applyAlignment="1" xfId="0">
      <alignment vertical="center"/>
    </xf>
    <xf numFmtId="0" fontId="29" applyFont="1" fillId="0" borderId="95" applyBorder="1" applyAlignment="1" xfId="0">
      <alignment vertical="center"/>
    </xf>
    <xf numFmtId="0" fontId="21" applyFont="1" fillId="10" applyFill="1" borderId="0" applyAlignment="1" xfId="0">
      <alignment vertical="center"/>
    </xf>
    <xf numFmtId="0" fontId="24" applyFont="1" fillId="0" borderId="96" applyBorder="1" applyAlignment="1" xfId="0">
      <alignment vertical="center"/>
    </xf>
    <xf numFmtId="0" fontId="21" applyFont="1" fillId="11" applyFill="1" borderId="0" applyAlignment="1" xfId="0">
      <alignment vertical="center"/>
    </xf>
    <xf numFmtId="0" fontId="30" applyFont="1" fillId="12" applyFill="1" borderId="97" applyBorder="1" applyAlignment="1" xfId="0">
      <alignment vertical="center"/>
    </xf>
    <xf numFmtId="0" fontId="31" applyFont="1" fillId="12" applyFill="1" borderId="98" applyBorder="1" applyAlignment="1" xfId="0">
      <alignment vertical="center"/>
    </xf>
    <xf numFmtId="0" fontId="32" applyFont="1" fillId="13" applyFill="1" borderId="99" applyBorder="1" applyAlignment="1" xfId="0">
      <alignment vertical="center"/>
    </xf>
    <xf numFmtId="0" fontId="0" fillId="14" applyFill="1" borderId="0" applyAlignment="1" xfId="0">
      <alignment vertical="center"/>
    </xf>
    <xf numFmtId="0" fontId="21" applyFont="1" fillId="15" applyFill="1" borderId="0" applyAlignment="1" xfId="0">
      <alignment vertical="center"/>
    </xf>
    <xf numFmtId="0" fontId="33" applyFont="1" fillId="0" borderId="100" applyBorder="1" applyAlignment="1" xfId="0">
      <alignment vertical="center"/>
    </xf>
    <xf numFmtId="0" fontId="34" applyFont="1" fillId="0" borderId="101" applyBorder="1" applyAlignment="1" xfId="0">
      <alignment vertical="center"/>
    </xf>
    <xf numFmtId="0" fontId="35" applyFont="1" fillId="16" applyFill="1" borderId="0" applyAlignment="1" xfId="0">
      <alignment vertical="center"/>
    </xf>
    <xf numFmtId="0" fontId="36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21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21" applyFont="1" fillId="13" applyFill="1" borderId="0" applyAlignment="1" xfId="0">
      <alignment vertical="center"/>
    </xf>
    <xf numFmtId="0" fontId="21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21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21" applyFont="1" fillId="29" applyFill="1" borderId="0" applyAlignment="1" xfId="0">
      <alignment vertical="center"/>
    </xf>
    <xf numFmtId="0" fontId="21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21" applyFont="1" fillId="32" applyFill="1" borderId="0" applyAlignment="1" xfId="0">
      <alignment vertical="center"/>
    </xf>
    <xf numFmtId="0" fontId="5" applyFont="1" fillId="0" borderId="0" applyAlignment="1" xfId="0"/>
    <xf numFmtId="0" fontId="0" fillId="0" borderId="0" applyAlignment="1" xfId="0"/>
    <xf numFmtId="0" fontId="0" fillId="0" borderId="0" applyAlignment="1" xfId="0">
      <alignment vertical="center"/>
    </xf>
    <xf numFmtId="0" fontId="13" applyFont="1" applyFill="1" fillId="0" borderId="102" applyBorder="1" applyAlignment="1" xfId="0">
      <alignment horizontal="center" vertical="center"/>
    </xf>
    <xf numFmtId="0" fontId="9" applyFont="1" applyFill="1" fillId="0" borderId="103" applyBorder="1" applyAlignment="1" xfId="0">
      <alignment horizontal="center" vertical="center"/>
    </xf>
    <xf numFmtId="0" fontId="8" applyFont="1" applyFill="1" fillId="0" borderId="104" applyBorder="1" applyAlignment="1" xfId="0">
      <alignment vertical="center"/>
    </xf>
    <xf numFmtId="0" fontId="6" applyFont="1" applyFill="1" fillId="0" borderId="105" applyBorder="1" applyAlignment="1" xfId="0">
      <alignment horizontal="center" vertical="center"/>
    </xf>
    <xf numFmtId="0" fontId="2" applyFont="1" applyFill="1" fillId="0" borderId="106" applyBorder="1" applyAlignment="1" xfId="0">
      <alignment horizontal="left" vertical="center"/>
    </xf>
    <xf numFmtId="0" fontId="9" applyFont="1" applyFill="1" fillId="0" borderId="107" applyBorder="1" applyAlignment="1" xfId="0">
      <alignment horizontal="center" vertical="center" wrapText="1"/>
    </xf>
    <xf numFmtId="0" fontId="8" applyFont="1" applyFill="1" fillId="0" borderId="108" applyBorder="1" applyAlignment="1" xfId="0">
      <alignment vertical="center" wrapText="1"/>
    </xf>
    <xf numFmtId="0" fontId="2" applyFont="1" applyFill="1" fillId="0" borderId="109" applyBorder="1" applyAlignment="1" xfId="0">
      <alignment horizontal="right" vertical="center"/>
    </xf>
    <xf numFmtId="0" fontId="6" applyFont="1" fillId="0" borderId="110" applyBorder="1" applyAlignment="1" xfId="0">
      <alignment horizontal="center" vertical="center"/>
    </xf>
    <xf numFmtId="0" fontId="4" applyFont="1" applyFill="1" fillId="0" applyBorder="1" borderId="0" applyAlignment="1" xfId="0">
      <alignment horizontal="center" vertical="center" wrapText="1"/>
    </xf>
    <xf numFmtId="0" fontId="4" applyFont="1" applyFill="1" fillId="0" borderId="0" applyAlignment="1" xfId="0">
      <alignment horizontal="center" vertical="center" wrapText="1"/>
    </xf>
    <xf numFmtId="0" fontId="4" applyFont="1" applyFill="1" fillId="0" borderId="111" applyBorder="1" applyAlignment="1" xfId="0">
      <alignment horizontal="center" vertical="center" wrapText="1"/>
    </xf>
    <xf numFmtId="0" fontId="4" applyFont="1" fillId="0" borderId="112" applyBorder="1" applyAlignment="1" xfId="49">
      <alignment horizontal="center" vertical="center" wrapText="1"/>
    </xf>
    <xf numFmtId="0" fontId="4" applyFont="1" applyFill="1" fillId="0" borderId="113" applyBorder="1" applyAlignment="1" xfId="0">
      <alignment horizontal="left" vertical="center" wrapText="1"/>
    </xf>
    <xf numFmtId="0" fontId="4" applyFont="1" applyFill="1" fillId="0" borderId="114" applyBorder="1" applyAlignment="1" xfId="0">
      <alignment horizontal="center" vertical="center" wrapText="1"/>
    </xf>
    <xf numFmtId="0" fontId="4" applyFont="1" fillId="0" borderId="115" applyBorder="1" applyAlignment="1" xfId="49">
      <alignment horizontal="left" vertical="center" wrapText="1"/>
    </xf>
    <xf numFmtId="0" fontId="4" applyFont="1" fillId="0" borderId="116" applyBorder="1" applyAlignment="1" xfId="49">
      <alignment horizontal="left" vertical="center" wrapText="1"/>
    </xf>
    <xf numFmtId="0" fontId="4" applyFont="1" fillId="0" borderId="117" applyBorder="1" applyAlignment="1" xfId="49">
      <alignment horizontal="left" vertical="center" wrapText="1"/>
    </xf>
    <xf numFmtId="0" fontId="4" applyFont="1" applyFill="1" fillId="0" borderId="118" applyBorder="1" applyAlignment="1" xfId="0">
      <alignment horizontal="center" vertical="center" wrapText="1"/>
    </xf>
    <xf numFmtId="0" fontId="4" applyFont="1" applyFill="1" fillId="0" borderId="119" applyBorder="1" applyAlignment="1" xfId="0">
      <alignment horizontal="center" vertical="center" wrapText="1"/>
    </xf>
    <xf numFmtId="0" fontId="5" applyFont="1" fillId="0" borderId="120" applyBorder="1" applyAlignment="1" xfId="51">
      <alignment horizontal="left" vertical="center"/>
    </xf>
    <xf numFmtId="0" fontId="5" applyFont="1" fillId="0" borderId="121" applyBorder="1" applyAlignment="1" xfId="51">
      <alignment horizontal="left" vertical="center"/>
    </xf>
    <xf numFmtId="0" fontId="5" applyFont="1" fillId="0" borderId="122" applyBorder="1" applyAlignment="1" xfId="51">
      <alignment horizontal="left" vertical="center"/>
    </xf>
    <xf numFmtId="0" fontId="7" applyFont="1" applyFill="1" fillId="0" applyBorder="1" borderId="0" applyAlignment="1" xfId="0">
      <alignment horizontal="left" vertical="center" wrapText="1"/>
    </xf>
    <xf numFmtId="0" fontId="4" applyFont="1" applyFill="1" fillId="0" borderId="123" applyBorder="1" applyAlignment="1" xfId="0">
      <alignment horizontal="center" vertical="center" wrapText="1"/>
    </xf>
    <xf numFmtId="0" fontId="4" applyFont="1" applyFill="1" fillId="0" borderId="124" applyBorder="1" applyAlignment="1" xfId="0">
      <alignment horizontal="center" vertical="center" wrapText="1"/>
    </xf>
    <xf numFmtId="0" fontId="4" applyFont="1" applyFill="1" fillId="0" borderId="125" applyBorder="1" applyAlignment="1" xfId="0">
      <alignment horizontal="center" vertical="center" wrapText="1"/>
    </xf>
    <xf numFmtId="0" fontId="4" applyFont="1" applyFill="1" fillId="0" borderId="126" applyBorder="1" applyAlignment="1" xfId="0">
      <alignment horizontal="center" vertical="center" wrapText="1"/>
    </xf>
    <xf numFmtId="0" fontId="1" applyFont="1" applyFill="1" fillId="0" borderId="127" applyBorder="1" applyAlignment="1" xfId="0">
      <alignment horizontal="left" vertical="center" wrapText="1"/>
    </xf>
    <xf numFmtId="0" fontId="1" applyFont="1" applyFill="1" fillId="0" borderId="128" applyBorder="1" applyAlignment="1" xfId="0">
      <alignment horizontal="center" vertical="center" wrapText="1"/>
    </xf>
    <xf numFmtId="0" fontId="2" applyFont="1" applyFill="1" fillId="0" borderId="129" applyBorder="1" applyAlignment="1" xfId="0">
      <alignment horizontal="left" vertical="center" wrapText="1"/>
    </xf>
    <xf numFmtId="0" fontId="2" applyFont="1" applyFill="1" fillId="0" borderId="130" applyBorder="1" applyAlignment="1" xfId="0">
      <alignment horizontal="center" vertical="center" wrapText="1"/>
    </xf>
    <xf numFmtId="0" fontId="3" applyFont="1" applyFill="1" fillId="0" borderId="131" applyBorder="1" applyAlignment="1" xfId="0">
      <alignment horizontal="center" vertical="center" wrapText="1"/>
    </xf>
    <xf numFmtId="0" fontId="3" applyFont="1" applyFill="1" fillId="0" borderId="132" applyBorder="1" applyAlignment="1" xfId="0">
      <alignment horizontal="center" vertical="center" wrapText="1"/>
    </xf>
    <xf numFmtId="0" fontId="3" applyFont="1" applyFill="1" fillId="0" borderId="133" applyBorder="1" applyAlignment="1" xfId="0">
      <alignment horizontal="center" vertical="center" wrapText="1"/>
    </xf>
    <xf numFmtId="0" fontId="2" applyFont="1" applyFill="1" fillId="0" borderId="134" applyBorder="1" applyAlignment="1" xfId="0">
      <alignment horizontal="right" vertical="center" wrapText="1"/>
    </xf>
    <xf numFmtId="0" fontId="37" applyFont="1" fillId="33" applyFill="1" borderId="0" applyAlignment="1" xfId="0">
      <alignment vertical="center"/>
    </xf>
    <xf numFmtId="0" fontId="38" applyFont="1" fillId="34" applyFill="1" borderId="0" applyAlignment="1" xfId="0">
      <alignment vertical="center"/>
    </xf>
    <xf numFmtId="0" fontId="39" applyFont="1" fillId="35" applyFill="1" borderId="0" applyAlignment="1" xfId="0">
      <alignment vertical="center"/>
    </xf>
    <xf numFmtId="0" fontId="40" applyFont="1" fillId="36" applyFill="1" borderId="135" applyBorder="1" applyAlignment="1" xfId="0">
      <alignment vertical="center"/>
    </xf>
    <xf numFmtId="0" fontId="41" applyFont="1" fillId="37" applyFill="1" borderId="136" applyBorder="1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0" applyAlignment="1" xfId="0">
      <alignment vertical="center"/>
    </xf>
    <xf numFmtId="0" fontId="44" applyFont="1" fillId="0" borderId="137" applyBorder="1" applyAlignment="1" xfId="0">
      <alignment vertical="center"/>
    </xf>
    <xf numFmtId="0" fontId="45" applyFont="1" fillId="36" applyFill="1" borderId="138" applyBorder="1" applyAlignment="1" xfId="0">
      <alignment vertical="center"/>
    </xf>
    <xf numFmtId="0" fontId="46" applyFont="1" fillId="38" applyFill="1" borderId="139" applyBorder="1" applyAlignment="1" xfId="0">
      <alignment vertical="center"/>
    </xf>
    <xf numFmtId="0" fontId="0" fillId="39" applyFill="1" borderId="140" applyBorder="1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141" applyBorder="1" applyAlignment="1" xfId="0">
      <alignment vertical="center"/>
    </xf>
    <xf numFmtId="0" fontId="49" applyFont="1" fillId="0" borderId="142" applyBorder="1" applyAlignment="1" xfId="0">
      <alignment vertical="center"/>
    </xf>
    <xf numFmtId="0" fontId="50" applyFont="1" fillId="0" borderId="143" applyBorder="1" applyAlignment="1" xfId="0">
      <alignment vertical="center"/>
    </xf>
    <xf numFmtId="0" fontId="50" applyFont="1" fillId="0" borderId="0" applyAlignment="1" xfId="0">
      <alignment vertical="center"/>
    </xf>
    <xf numFmtId="0" fontId="51" applyFont="1" fillId="0" borderId="144" applyBorder="1" applyAlignment="1" xfId="0">
      <alignment vertical="center"/>
    </xf>
    <xf numFmtId="0" fontId="52" applyFont="1" fillId="40" applyFill="1" borderId="0" applyAlignment="1" xfId="0">
      <alignment vertical="center"/>
    </xf>
    <xf numFmtId="0" fontId="52" applyFont="1" fillId="41" applyFill="1" borderId="0" applyAlignment="1" xfId="0">
      <alignment vertical="center"/>
    </xf>
    <xf numFmtId="0" fontId="52" applyFont="1" fillId="42" applyFill="1" borderId="0" applyAlignment="1" xfId="0">
      <alignment vertical="center"/>
    </xf>
    <xf numFmtId="0" fontId="52" applyFont="1" fillId="43" applyFill="1" borderId="0" applyAlignment="1" xfId="0">
      <alignment vertical="center"/>
    </xf>
    <xf numFmtId="0" fontId="52" applyFont="1" fillId="44" applyFill="1" borderId="0" applyAlignment="1" xfId="0">
      <alignment vertical="center"/>
    </xf>
    <xf numFmtId="0" fontId="52" applyFont="1" fillId="45" applyFill="1" borderId="0" applyAlignment="1" xfId="0">
      <alignment vertical="center"/>
    </xf>
    <xf numFmtId="0" fontId="52" applyFont="1" fillId="46" applyFill="1" borderId="0" applyAlignment="1" xfId="0">
      <alignment vertical="center"/>
    </xf>
    <xf numFmtId="0" fontId="52" applyFont="1" fillId="47" applyFill="1" borderId="0" applyAlignment="1" xfId="0">
      <alignment vertical="center"/>
    </xf>
    <xf numFmtId="0" fontId="52" applyFont="1" fillId="48" applyFill="1" borderId="0" applyAlignment="1" xfId="0">
      <alignment vertical="center"/>
    </xf>
    <xf numFmtId="0" fontId="52" applyFont="1" fillId="49" applyFill="1" borderId="0" applyAlignment="1" xfId="0">
      <alignment vertical="center"/>
    </xf>
    <xf numFmtId="0" fontId="52" applyFont="1" fillId="50" applyFill="1" borderId="0" applyAlignment="1" xfId="0">
      <alignment vertical="center"/>
    </xf>
    <xf numFmtId="0" fontId="52" applyFont="1" fillId="51" applyFill="1" borderId="0" applyAlignment="1" xfId="0">
      <alignment vertical="center"/>
    </xf>
    <xf numFmtId="0" fontId="53" applyFont="1" fillId="52" applyFill="1" borderId="0" applyAlignment="1" xfId="0">
      <alignment vertical="center"/>
    </xf>
    <xf numFmtId="0" fontId="53" applyFont="1" fillId="53" applyFill="1" borderId="0" applyAlignment="1" xfId="0">
      <alignment vertical="center"/>
    </xf>
    <xf numFmtId="0" fontId="53" applyFont="1" fillId="54" applyFill="1" borderId="0" applyAlignment="1" xfId="0">
      <alignment vertical="center"/>
    </xf>
    <xf numFmtId="0" fontId="53" applyFont="1" fillId="55" applyFill="1" borderId="0" applyAlignment="1" xfId="0">
      <alignment vertical="center"/>
    </xf>
    <xf numFmtId="0" fontId="53" applyFont="1" fillId="56" applyFill="1" borderId="0" applyAlignment="1" xfId="0">
      <alignment vertical="center"/>
    </xf>
    <xf numFmtId="0" fontId="53" applyFont="1" fillId="57" applyFill="1" borderId="0" applyAlignment="1" xfId="0">
      <alignment vertical="center"/>
    </xf>
    <xf numFmtId="0" fontId="53" applyFont="1" fillId="58" applyFill="1" borderId="0" applyAlignment="1" xfId="0">
      <alignment vertical="center"/>
    </xf>
    <xf numFmtId="0" fontId="53" applyFont="1" fillId="59" applyFill="1" borderId="0" applyAlignment="1" xfId="0">
      <alignment vertical="center"/>
    </xf>
    <xf numFmtId="0" fontId="53" applyFont="1" fillId="60" applyFill="1" borderId="0" applyAlignment="1" xfId="0">
      <alignment vertical="center"/>
    </xf>
    <xf numFmtId="0" fontId="53" applyFont="1" fillId="61" applyFill="1" borderId="0" applyAlignment="1" xfId="0">
      <alignment vertical="center"/>
    </xf>
    <xf numFmtId="0" fontId="53" applyFont="1" fillId="62" applyFill="1" borderId="0" applyAlignment="1" xfId="0">
      <alignment vertical="center"/>
    </xf>
    <xf numFmtId="0" fontId="53" applyFont="1" fillId="63" applyFill="1" borderId="0" applyAlignment="1" xfId="0">
      <alignment vertical="center"/>
    </xf>
    <xf numFmtId="185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187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8" applyNumberFormat="1" fontId="0" fillId="0" borderId="0" applyAlignment="1" xfId="0">
      <alignment vertical="center"/>
    </xf>
    <xf numFmtId="0" fontId="54" applyFont="1" applyFill="1" fillId="0" borderId="145" applyBorder="1" applyAlignment="1" xfId="0">
      <alignment horizontal="center" vertical="center"/>
    </xf>
    <xf numFmtId="0" fontId="0" applyFill="1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</cellXfs>
  <cellStyles count="52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  <cellStyle name="常规 2" xfId="49"/>
    <cellStyle name="千位分隔 2" xfId="50"/>
    <cellStyle name="常规 3" xfId="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B3"/>
  <sheetViews>
    <sheetView zoomScaleNormal="100" topLeftCell="A1" workbookViewId="0">
      <selection activeCell="A3" activeCellId="0" sqref="A3"/>
    </sheetView>
  </sheetViews>
  <sheetFormatPr defaultRowHeight="13.5" defaultColWidth="10.000152587890625" x14ac:dyDescent="0.15"/>
  <cols>
    <col min="1" max="1" width="143.625" customWidth="1"/>
    <col min="2" max="2" width="9.75" customWidth="1"/>
  </cols>
  <sheetData>
    <row r="1" spans="1:1" ht="85.0" customHeight="1" x14ac:dyDescent="0.15">
      <c r="A1" s="103" t="s">
        <v>0</v>
      </c>
    </row>
    <row r="2" spans="1:1" ht="195.55" customHeight="1" x14ac:dyDescent="0.15">
      <c r="A2" s="104" t="s">
        <v>1</v>
      </c>
    </row>
    <row r="3" spans="1:1" ht="146.65" customHeight="1" x14ac:dyDescent="0.15">
      <c r="A3" s="105" t="s">
        <v>2</v>
      </c>
    </row>
  </sheetData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9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G17" activeCellId="0" sqref="G17"/>
    </sheetView>
  </sheetViews>
  <sheetFormatPr defaultRowHeight="13.5" defaultColWidth="10.000152587890625" x14ac:dyDescent="0.15"/>
  <cols>
    <col min="1" max="1" width="1.5" customWidth="1" style="3"/>
    <col min="2" max="2" width="13.375" customWidth="1" style="3"/>
    <col min="3" max="3" width="41.0" customWidth="1" style="3"/>
    <col min="4" max="9" width="16.375" customWidth="1" style="3"/>
    <col min="10" max="10" width="1.5" customWidth="1" style="3"/>
    <col min="11" max="11" width="9.75" customWidth="1" style="3"/>
    <col min="12" max="16384" width="10.0" style="3"/>
  </cols>
  <sheetData>
    <row r="1" spans="1:10" ht="16.35" customHeight="1" x14ac:dyDescent="0.15">
      <c r="A1" s="41"/>
      <c r="B1" s="65" t="s">
        <v>297</v>
      </c>
      <c r="C1" s="44"/>
      <c r="D1" s="45"/>
      <c r="E1" s="45"/>
      <c r="F1" s="45"/>
      <c r="G1" s="45"/>
      <c r="H1" s="45"/>
      <c r="J1" s="49"/>
    </row>
    <row r="2" spans="1:10" ht="22.8" customHeight="1" x14ac:dyDescent="0.15">
      <c r="A2" s="41"/>
      <c r="B2" s="161" t="s">
        <v>298</v>
      </c>
      <c r="C2" s="161"/>
      <c r="D2" s="161"/>
      <c r="E2" s="161"/>
      <c r="F2" s="161"/>
      <c r="G2" s="161"/>
      <c r="H2" s="161"/>
      <c r="I2" s="161"/>
      <c r="J2" s="49" t="s">
        <v>4</v>
      </c>
    </row>
    <row r="3" spans="1:10" ht="20.0" customHeight="1" x14ac:dyDescent="0.15">
      <c r="A3" s="47"/>
      <c r="B3" s="162" t="s">
        <v>6</v>
      </c>
      <c r="C3" s="162"/>
      <c r="D3" s="58"/>
      <c r="E3" s="58"/>
      <c r="F3" s="58"/>
      <c r="G3" s="58"/>
      <c r="H3" s="58"/>
      <c r="I3" s="58" t="s">
        <v>7</v>
      </c>
      <c r="J3" s="59"/>
    </row>
    <row r="4" spans="1:10" ht="24.4" customHeight="1" x14ac:dyDescent="0.15">
      <c r="A4" s="49"/>
      <c r="B4" s="159" t="s">
        <v>295</v>
      </c>
      <c r="C4" s="159" t="s">
        <v>71</v>
      </c>
      <c r="D4" s="159" t="s">
        <v>299</v>
      </c>
      <c r="E4" s="159"/>
      <c r="F4" s="159"/>
      <c r="G4" s="159"/>
      <c r="H4" s="159"/>
      <c r="I4" s="159"/>
      <c r="J4" s="60"/>
    </row>
    <row r="5" spans="1:10" ht="24.4" customHeight="1" x14ac:dyDescent="0.15">
      <c r="A5" s="51"/>
      <c r="B5" s="159"/>
      <c r="C5" s="159"/>
      <c r="D5" s="159" t="s">
        <v>59</v>
      </c>
      <c r="E5" s="163" t="s">
        <v>210</v>
      </c>
      <c r="F5" s="159" t="s">
        <v>300</v>
      </c>
      <c r="G5" s="159"/>
      <c r="H5" s="159"/>
      <c r="I5" s="159" t="s">
        <v>171</v>
      </c>
      <c r="J5" s="60"/>
    </row>
    <row r="6" spans="1:10" ht="24.4" customHeight="1" x14ac:dyDescent="0.15">
      <c r="A6" s="51"/>
      <c r="B6" s="159"/>
      <c r="C6" s="159"/>
      <c r="D6" s="159"/>
      <c r="E6" s="163"/>
      <c r="F6" s="50" t="s">
        <v>144</v>
      </c>
      <c r="G6" s="50" t="s">
        <v>301</v>
      </c>
      <c r="H6" s="50" t="s">
        <v>302</v>
      </c>
      <c r="I6" s="159"/>
      <c r="J6" s="61"/>
    </row>
    <row r="7" spans="1:10" ht="22.8" customHeight="1" x14ac:dyDescent="0.15">
      <c r="A7" s="52"/>
      <c r="B7" s="50"/>
      <c r="C7" s="50" t="s">
        <v>72</v>
      </c>
      <c r="D7" s="53">
        <f>SUM(D8)</f>
        <v>2.61</v>
      </c>
      <c r="E7" s="53"/>
      <c r="F7" s="53">
        <f>SUM(F8)</f>
        <v>1.62</v>
      </c>
      <c r="G7" s="53"/>
      <c r="H7" s="53">
        <f>SUM(H8)</f>
        <v>1.62</v>
      </c>
      <c r="I7" s="53">
        <f>SUM(I8)</f>
        <v>0.99</v>
      </c>
      <c r="J7" s="62"/>
    </row>
    <row r="8" spans="1:10" ht="22.8" customHeight="1" x14ac:dyDescent="0.15">
      <c r="A8" s="51"/>
      <c r="B8" s="54">
        <v>203011</v>
      </c>
      <c r="C8" s="54" t="s">
        <v>0</v>
      </c>
      <c r="D8" s="55">
        <v>2.61</v>
      </c>
      <c r="E8" s="55"/>
      <c r="F8" s="55">
        <v>1.62</v>
      </c>
      <c r="G8" s="55"/>
      <c r="H8" s="55">
        <v>1.62</v>
      </c>
      <c r="I8" s="55">
        <v>0.99</v>
      </c>
      <c r="J8" s="60"/>
    </row>
    <row r="9" spans="1:10" ht="9.75" customHeight="1" x14ac:dyDescent="0.15">
      <c r="A9" s="56"/>
      <c r="B9" s="56"/>
      <c r="C9" s="56"/>
      <c r="D9" s="56"/>
      <c r="E9" s="56"/>
      <c r="F9" s="56"/>
      <c r="G9" s="56"/>
      <c r="H9" s="56"/>
      <c r="I9" s="56"/>
      <c r="J9" s="6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85" orientation="landscape" fitToHeight="0"/>
  <extLst>
    <ext uri="{2D9387EB-5337-4D45-933B-B4D357D02E09}">
      <gutter val="0.0" pos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8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F13" activeCellId="0" sqref="F13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3.375" customWidth="1" style="3"/>
    <col min="6" max="6" width="41.0" customWidth="1" style="3"/>
    <col min="7" max="9" width="16.375" customWidth="1" style="3"/>
    <col min="10" max="10" width="1.5" customWidth="1" style="3"/>
    <col min="11" max="13" width="9.75" customWidth="1" style="3"/>
    <col min="14" max="16384" width="10.0" style="3"/>
  </cols>
  <sheetData>
    <row r="1" spans="1:10" ht="16.35" customHeight="1" x14ac:dyDescent="0.15">
      <c r="A1" s="41"/>
      <c r="B1" s="42" t="s">
        <v>303</v>
      </c>
      <c r="C1" s="43"/>
      <c r="D1" s="43"/>
      <c r="E1" s="44"/>
      <c r="F1" s="44"/>
      <c r="G1" s="45"/>
      <c r="H1" s="45"/>
      <c r="J1" s="49"/>
    </row>
    <row r="2" spans="1:10" ht="22.8" customHeight="1" x14ac:dyDescent="0.15">
      <c r="A2" s="41"/>
      <c r="B2" s="161" t="s">
        <v>304</v>
      </c>
      <c r="C2" s="161"/>
      <c r="D2" s="161"/>
      <c r="E2" s="161"/>
      <c r="F2" s="161"/>
      <c r="G2" s="161"/>
      <c r="H2" s="161"/>
      <c r="I2" s="161"/>
      <c r="J2" s="49" t="s">
        <v>4</v>
      </c>
    </row>
    <row r="3" spans="1:10" ht="20.0" customHeight="1" x14ac:dyDescent="0.15">
      <c r="A3" s="47"/>
      <c r="B3" s="162" t="s">
        <v>6</v>
      </c>
      <c r="C3" s="162"/>
      <c r="D3" s="162"/>
      <c r="E3" s="162"/>
      <c r="F3" s="162"/>
      <c r="G3" s="47"/>
      <c r="H3" s="47"/>
      <c r="I3" s="58" t="s">
        <v>7</v>
      </c>
      <c r="J3" s="59"/>
    </row>
    <row r="4" spans="1:10" ht="24.4" customHeight="1" x14ac:dyDescent="0.15">
      <c r="A4" s="49"/>
      <c r="B4" s="159" t="s">
        <v>10</v>
      </c>
      <c r="C4" s="159"/>
      <c r="D4" s="159"/>
      <c r="E4" s="159"/>
      <c r="F4" s="159"/>
      <c r="G4" s="159" t="s">
        <v>305</v>
      </c>
      <c r="H4" s="159"/>
      <c r="I4" s="159"/>
      <c r="J4" s="60"/>
    </row>
    <row r="5" spans="1:10" ht="24.4" customHeight="1" x14ac:dyDescent="0.15">
      <c r="A5" s="51"/>
      <c r="B5" s="159" t="s">
        <v>79</v>
      </c>
      <c r="C5" s="159"/>
      <c r="D5" s="159"/>
      <c r="E5" s="159" t="s">
        <v>70</v>
      </c>
      <c r="F5" s="159" t="s">
        <v>71</v>
      </c>
      <c r="G5" s="159" t="s">
        <v>59</v>
      </c>
      <c r="H5" s="159" t="s">
        <v>75</v>
      </c>
      <c r="I5" s="159" t="s">
        <v>76</v>
      </c>
      <c r="J5" s="60"/>
    </row>
    <row r="6" spans="1:10" ht="24.4" customHeight="1" x14ac:dyDescent="0.15">
      <c r="A6" s="51"/>
      <c r="B6" s="50" t="s">
        <v>80</v>
      </c>
      <c r="C6" s="50" t="s">
        <v>81</v>
      </c>
      <c r="D6" s="50" t="s">
        <v>82</v>
      </c>
      <c r="E6" s="159"/>
      <c r="F6" s="159"/>
      <c r="G6" s="159"/>
      <c r="H6" s="159"/>
      <c r="I6" s="159"/>
      <c r="J6" s="61"/>
    </row>
    <row r="7" spans="1:10" ht="22.8" customHeight="1" x14ac:dyDescent="0.15">
      <c r="A7" s="52"/>
      <c r="B7" s="50"/>
      <c r="C7" s="50"/>
      <c r="D7" s="50"/>
      <c r="E7" s="50"/>
      <c r="F7" s="50" t="s">
        <v>72</v>
      </c>
      <c r="G7" s="53" t="s">
        <v>294</v>
      </c>
      <c r="H7" s="53"/>
      <c r="I7" s="53"/>
      <c r="J7" s="62"/>
    </row>
    <row r="8" spans="1:10" ht="32.0" customHeight="1" x14ac:dyDescent="0.15">
      <c r="A8" s="56"/>
      <c r="B8" s="54"/>
      <c r="C8" s="54"/>
      <c r="D8" s="54"/>
      <c r="E8" s="54" t="s">
        <v>295</v>
      </c>
      <c r="F8" s="54" t="s">
        <v>296</v>
      </c>
      <c r="G8" s="55"/>
      <c r="H8" s="55"/>
      <c r="I8" s="55"/>
      <c r="J8" s="6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8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C16" activeCellId="0" sqref="C16"/>
    </sheetView>
  </sheetViews>
  <sheetFormatPr defaultRowHeight="13.5" defaultColWidth="10.000152587890625" x14ac:dyDescent="0.15"/>
  <cols>
    <col min="1" max="1" width="1.5" customWidth="1" style="3"/>
    <col min="2" max="2" width="13.375" customWidth="1" style="3"/>
    <col min="3" max="3" width="41.0" customWidth="1" style="3"/>
    <col min="4" max="9" width="16.375" customWidth="1" style="3"/>
    <col min="10" max="10" width="1.5" customWidth="1" style="3"/>
    <col min="11" max="11" width="9.75" customWidth="1" style="3"/>
    <col min="12" max="16384" width="10.0" style="3"/>
  </cols>
  <sheetData>
    <row r="1" spans="1:10" ht="16.35" customHeight="1" x14ac:dyDescent="0.15">
      <c r="A1" s="41"/>
      <c r="B1" s="42" t="s">
        <v>306</v>
      </c>
      <c r="C1" s="44"/>
      <c r="D1" s="45"/>
      <c r="E1" s="45"/>
      <c r="F1" s="45"/>
      <c r="G1" s="45"/>
      <c r="H1" s="45"/>
      <c r="J1" s="49"/>
    </row>
    <row r="2" spans="1:10" ht="22.8" customHeight="1" x14ac:dyDescent="0.15">
      <c r="A2" s="41"/>
      <c r="B2" s="161" t="s">
        <v>307</v>
      </c>
      <c r="C2" s="161"/>
      <c r="D2" s="161"/>
      <c r="E2" s="161"/>
      <c r="F2" s="161"/>
      <c r="G2" s="161"/>
      <c r="H2" s="161"/>
      <c r="I2" s="161"/>
      <c r="J2" s="49" t="s">
        <v>4</v>
      </c>
    </row>
    <row r="3" spans="1:10" ht="20.0" customHeight="1" x14ac:dyDescent="0.15">
      <c r="A3" s="47"/>
      <c r="B3" s="162" t="s">
        <v>6</v>
      </c>
      <c r="C3" s="162"/>
      <c r="D3" s="58"/>
      <c r="E3" s="58"/>
      <c r="F3" s="58"/>
      <c r="G3" s="58"/>
      <c r="H3" s="58"/>
      <c r="I3" s="58" t="s">
        <v>7</v>
      </c>
      <c r="J3" s="59"/>
    </row>
    <row r="4" spans="1:10" ht="24.4" customHeight="1" x14ac:dyDescent="0.15">
      <c r="A4" s="49"/>
      <c r="B4" s="159" t="s">
        <v>295</v>
      </c>
      <c r="C4" s="159" t="s">
        <v>71</v>
      </c>
      <c r="D4" s="159" t="s">
        <v>299</v>
      </c>
      <c r="E4" s="159"/>
      <c r="F4" s="159"/>
      <c r="G4" s="159"/>
      <c r="H4" s="159"/>
      <c r="I4" s="159"/>
      <c r="J4" s="60"/>
    </row>
    <row r="5" spans="1:10" ht="24.4" customHeight="1" x14ac:dyDescent="0.15">
      <c r="A5" s="51"/>
      <c r="B5" s="159"/>
      <c r="C5" s="159"/>
      <c r="D5" s="159" t="s">
        <v>59</v>
      </c>
      <c r="E5" s="163" t="s">
        <v>210</v>
      </c>
      <c r="F5" s="159" t="s">
        <v>300</v>
      </c>
      <c r="G5" s="159"/>
      <c r="H5" s="159"/>
      <c r="I5" s="159" t="s">
        <v>171</v>
      </c>
      <c r="J5" s="60"/>
    </row>
    <row r="6" spans="1:10" ht="24.4" customHeight="1" x14ac:dyDescent="0.15">
      <c r="A6" s="51"/>
      <c r="B6" s="159"/>
      <c r="C6" s="159"/>
      <c r="D6" s="159"/>
      <c r="E6" s="163"/>
      <c r="F6" s="50" t="s">
        <v>144</v>
      </c>
      <c r="G6" s="50" t="s">
        <v>301</v>
      </c>
      <c r="H6" s="50" t="s">
        <v>302</v>
      </c>
      <c r="I6" s="159"/>
      <c r="J6" s="61"/>
    </row>
    <row r="7" spans="1:10" ht="22.8" customHeight="1" x14ac:dyDescent="0.15">
      <c r="A7" s="52"/>
      <c r="B7" s="50"/>
      <c r="C7" s="50" t="s">
        <v>72</v>
      </c>
      <c r="D7" s="53" t="s">
        <v>294</v>
      </c>
      <c r="E7" s="53"/>
      <c r="F7" s="53"/>
      <c r="G7" s="53"/>
      <c r="H7" s="53"/>
      <c r="I7" s="53"/>
      <c r="J7" s="62"/>
    </row>
    <row r="8" spans="1:10" ht="22.8" customHeight="1" x14ac:dyDescent="0.15">
      <c r="A8" s="51"/>
      <c r="B8" s="54"/>
      <c r="C8" s="54" t="s">
        <v>308</v>
      </c>
      <c r="D8" s="55"/>
      <c r="E8" s="55"/>
      <c r="F8" s="55"/>
      <c r="G8" s="55"/>
      <c r="H8" s="55"/>
      <c r="I8" s="55"/>
      <c r="J8" s="6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85" orientation="landscape" fitToHeight="0"/>
  <extLst>
    <ext uri="{2D9387EB-5337-4D45-933B-B4D357D02E09}">
      <gutter val="0.0" pos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9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F15" activeCellId="0" sqref="F15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3.375" customWidth="1" style="3"/>
    <col min="6" max="6" width="41.0" customWidth="1" style="3"/>
    <col min="7" max="9" width="16.375" customWidth="1" style="3"/>
    <col min="10" max="10" width="1.5" customWidth="1" style="3"/>
    <col min="11" max="13" width="9.75" customWidth="1" style="3"/>
    <col min="14" max="16384" width="10.0" style="3"/>
  </cols>
  <sheetData>
    <row r="1" spans="1:10" ht="16.35" customHeight="1" x14ac:dyDescent="0.15">
      <c r="A1" s="41"/>
      <c r="B1" s="42" t="s">
        <v>309</v>
      </c>
      <c r="C1" s="43"/>
      <c r="D1" s="43"/>
      <c r="E1" s="44"/>
      <c r="F1" s="44"/>
      <c r="G1" s="45"/>
      <c r="H1" s="45"/>
      <c r="J1" s="49"/>
    </row>
    <row r="2" spans="1:10" ht="22.8" customHeight="1" x14ac:dyDescent="0.15">
      <c r="A2" s="41"/>
      <c r="B2" s="161" t="s">
        <v>310</v>
      </c>
      <c r="C2" s="161"/>
      <c r="D2" s="161"/>
      <c r="E2" s="161"/>
      <c r="F2" s="161"/>
      <c r="G2" s="161"/>
      <c r="H2" s="161"/>
      <c r="I2" s="161"/>
      <c r="J2" s="49" t="s">
        <v>4</v>
      </c>
    </row>
    <row r="3" spans="1:10" ht="20.0" customHeight="1" x14ac:dyDescent="0.15">
      <c r="A3" s="47"/>
      <c r="B3" s="162" t="s">
        <v>6</v>
      </c>
      <c r="C3" s="162"/>
      <c r="D3" s="162"/>
      <c r="E3" s="162"/>
      <c r="F3" s="162"/>
      <c r="G3" s="47"/>
      <c r="H3" s="47"/>
      <c r="I3" s="58" t="s">
        <v>7</v>
      </c>
      <c r="J3" s="59"/>
    </row>
    <row r="4" spans="1:10" ht="24.4" customHeight="1" x14ac:dyDescent="0.15">
      <c r="A4" s="49"/>
      <c r="B4" s="159" t="s">
        <v>10</v>
      </c>
      <c r="C4" s="159"/>
      <c r="D4" s="159"/>
      <c r="E4" s="159"/>
      <c r="F4" s="159"/>
      <c r="G4" s="159" t="s">
        <v>311</v>
      </c>
      <c r="H4" s="159"/>
      <c r="I4" s="159"/>
      <c r="J4" s="60"/>
    </row>
    <row r="5" spans="1:10" ht="24.4" customHeight="1" x14ac:dyDescent="0.15">
      <c r="A5" s="51"/>
      <c r="B5" s="159" t="s">
        <v>79</v>
      </c>
      <c r="C5" s="159"/>
      <c r="D5" s="159"/>
      <c r="E5" s="159" t="s">
        <v>70</v>
      </c>
      <c r="F5" s="159" t="s">
        <v>71</v>
      </c>
      <c r="G5" s="159" t="s">
        <v>59</v>
      </c>
      <c r="H5" s="159" t="s">
        <v>75</v>
      </c>
      <c r="I5" s="159" t="s">
        <v>76</v>
      </c>
      <c r="J5" s="60"/>
    </row>
    <row r="6" spans="1:10" ht="24.4" customHeight="1" x14ac:dyDescent="0.15">
      <c r="A6" s="51"/>
      <c r="B6" s="50" t="s">
        <v>80</v>
      </c>
      <c r="C6" s="50" t="s">
        <v>81</v>
      </c>
      <c r="D6" s="50" t="s">
        <v>82</v>
      </c>
      <c r="E6" s="159"/>
      <c r="F6" s="159"/>
      <c r="G6" s="159"/>
      <c r="H6" s="159"/>
      <c r="I6" s="159"/>
      <c r="J6" s="61"/>
    </row>
    <row r="7" spans="1:10" ht="22.8" customHeight="1" x14ac:dyDescent="0.15">
      <c r="A7" s="52"/>
      <c r="B7" s="50"/>
      <c r="C7" s="50"/>
      <c r="D7" s="50"/>
      <c r="E7" s="50"/>
      <c r="F7" s="50" t="s">
        <v>72</v>
      </c>
      <c r="G7" s="53" t="s">
        <v>294</v>
      </c>
      <c r="H7" s="53"/>
      <c r="I7" s="53"/>
      <c r="J7" s="62"/>
    </row>
    <row r="8" spans="1:10" ht="22.8" customHeight="1" x14ac:dyDescent="0.15">
      <c r="A8" s="51"/>
      <c r="B8" s="54"/>
      <c r="C8" s="54"/>
      <c r="D8" s="54"/>
      <c r="E8" s="54" t="s">
        <v>295</v>
      </c>
      <c r="F8" s="54" t="s">
        <v>296</v>
      </c>
      <c r="G8" s="55"/>
      <c r="H8" s="55"/>
      <c r="I8" s="55"/>
      <c r="J8" s="61"/>
    </row>
    <row r="9" spans="1:10" ht="9.75" customHeight="1" x14ac:dyDescent="0.15">
      <c r="A9" s="56"/>
      <c r="B9" s="57"/>
      <c r="C9" s="57"/>
      <c r="D9" s="57"/>
      <c r="E9" s="57"/>
      <c r="F9" s="56"/>
      <c r="G9" s="56"/>
      <c r="H9" s="56"/>
      <c r="I9" s="56"/>
      <c r="J9" s="6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21"/>
  <sheetViews>
    <sheetView zoomScaleNormal="100" topLeftCell="A1" workbookViewId="0">
      <selection activeCell="B6" activeCellId="0" sqref="B6:C6"/>
    </sheetView>
  </sheetViews>
  <sheetFormatPr defaultRowHeight="13.5" defaultColWidth="9.000137329101562" x14ac:dyDescent="0.15"/>
  <cols>
    <col min="1" max="1" width="9.0"/>
    <col min="2" max="2" width="11.625" customWidth="1"/>
    <col min="3" max="3" width="9.0"/>
    <col min="4" max="4" width="11.75" customWidth="1"/>
    <col min="5" max="5" width="17.75" customWidth="1"/>
    <col min="6" max="7" width="9.0"/>
    <col min="8" max="8" width="19.625" customWidth="1"/>
  </cols>
  <sheetData>
    <row r="1" spans="1:7" x14ac:dyDescent="0.15">
      <c r="A1" s="17" t="s">
        <v>312</v>
      </c>
      <c r="B1" s="17"/>
      <c r="C1" s="17"/>
      <c r="D1" s="17"/>
      <c r="E1" s="17"/>
      <c r="F1" s="17"/>
      <c r="G1" s="17"/>
    </row>
    <row r="2" spans="1:8" ht="20.25" customHeight="1" x14ac:dyDescent="0.15">
      <c r="A2" s="166" t="s">
        <v>313</v>
      </c>
      <c r="B2" s="166"/>
      <c r="C2" s="166"/>
      <c r="D2" s="166"/>
      <c r="E2" s="166"/>
      <c r="F2" s="166"/>
      <c r="G2" s="166"/>
      <c r="H2" s="166"/>
    </row>
    <row r="3" spans="1:8" ht="14.25" customHeight="1" x14ac:dyDescent="0.15">
      <c r="A3" s="167" t="s">
        <v>314</v>
      </c>
      <c r="B3" s="167"/>
      <c r="C3" s="167"/>
      <c r="D3" s="167"/>
      <c r="E3" s="167"/>
      <c r="F3" s="167"/>
      <c r="G3" s="167"/>
      <c r="H3" s="167"/>
    </row>
    <row r="4" spans="1:8" s="16" customFormat="1" ht="14.25" customHeight="1" x14ac:dyDescent="0.15">
      <c r="A4" s="19"/>
      <c r="B4" s="19"/>
      <c r="C4" s="19"/>
      <c r="D4" s="19"/>
      <c r="E4" s="19"/>
      <c r="F4" s="19"/>
      <c r="G4" s="168" t="s">
        <v>315</v>
      </c>
      <c r="H4" s="168"/>
    </row>
    <row r="5" spans="1:8" s="16" customFormat="1" ht="37.0" customHeight="1" x14ac:dyDescent="0.15">
      <c r="A5" s="169" t="s">
        <v>316</v>
      </c>
      <c r="B5" s="169"/>
      <c r="C5" s="169"/>
      <c r="D5" s="169" t="s">
        <v>0</v>
      </c>
      <c r="E5" s="169"/>
      <c r="F5" s="169"/>
      <c r="G5" s="169"/>
      <c r="H5" s="169"/>
    </row>
    <row r="6" spans="1:8" s="16" customFormat="1" ht="39.0" customHeight="1" x14ac:dyDescent="0.15">
      <c r="A6" s="169" t="s">
        <v>317</v>
      </c>
      <c r="B6" s="169" t="s">
        <v>318</v>
      </c>
      <c r="C6" s="169"/>
      <c r="D6" s="169" t="s">
        <v>319</v>
      </c>
      <c r="E6" s="169"/>
      <c r="F6" s="169"/>
      <c r="G6" s="169"/>
      <c r="H6" s="169"/>
    </row>
    <row r="7" spans="1:8" s="16" customFormat="1" ht="39.0" customHeight="1" x14ac:dyDescent="0.15">
      <c r="A7" s="169"/>
      <c r="B7" s="170" t="s">
        <v>320</v>
      </c>
      <c r="C7" s="170"/>
      <c r="D7" s="169" t="s">
        <v>321</v>
      </c>
      <c r="E7" s="169"/>
      <c r="F7" s="169"/>
      <c r="G7" s="169"/>
      <c r="H7" s="169"/>
    </row>
    <row r="8" spans="1:8" s="16" customFormat="1" ht="39.0" customHeight="1" x14ac:dyDescent="0.15">
      <c r="A8" s="169"/>
      <c r="B8" s="170" t="s">
        <v>322</v>
      </c>
      <c r="C8" s="170"/>
      <c r="D8" s="169" t="s">
        <v>323</v>
      </c>
      <c r="E8" s="169"/>
      <c r="F8" s="169"/>
      <c r="G8" s="169"/>
      <c r="H8" s="169"/>
    </row>
    <row r="9" spans="1:8" s="16" customFormat="1" ht="39.0" customHeight="1" x14ac:dyDescent="0.15">
      <c r="A9" s="169"/>
      <c r="B9" s="169" t="s">
        <v>324</v>
      </c>
      <c r="C9" s="169"/>
      <c r="D9" s="169"/>
      <c r="E9" s="169"/>
      <c r="F9" s="21" t="s">
        <v>325</v>
      </c>
      <c r="G9" s="21" t="s">
        <v>326</v>
      </c>
      <c r="H9" s="21" t="s">
        <v>327</v>
      </c>
    </row>
    <row r="10" spans="1:8" s="16" customFormat="1" ht="39.0" customHeight="1" x14ac:dyDescent="0.15">
      <c r="A10" s="169"/>
      <c r="B10" s="169"/>
      <c r="C10" s="169"/>
      <c r="D10" s="169"/>
      <c r="E10" s="169"/>
      <c r="F10" s="23">
        <v>816.84</v>
      </c>
      <c r="G10" s="23">
        <v>816.84</v>
      </c>
      <c r="H10" s="24"/>
    </row>
    <row r="11" spans="1:8" s="16" customFormat="1" ht="41.0" customHeight="1" x14ac:dyDescent="0.15">
      <c r="A11" s="11" t="s">
        <v>328</v>
      </c>
      <c r="B11" s="171" t="s">
        <v>329</v>
      </c>
      <c r="C11" s="171"/>
      <c r="D11" s="171"/>
      <c r="E11" s="171"/>
      <c r="F11" s="171"/>
      <c r="G11" s="171"/>
      <c r="H11" s="171"/>
    </row>
    <row r="12" spans="1:8" s="16" customFormat="1" ht="51.0" customHeight="1" x14ac:dyDescent="0.15">
      <c r="A12" s="172" t="s">
        <v>330</v>
      </c>
      <c r="B12" s="26" t="s">
        <v>331</v>
      </c>
      <c r="C12" s="172" t="s">
        <v>332</v>
      </c>
      <c r="D12" s="172"/>
      <c r="E12" s="172" t="s">
        <v>333</v>
      </c>
      <c r="F12" s="172"/>
      <c r="G12" s="172" t="s">
        <v>334</v>
      </c>
      <c r="H12" s="172"/>
    </row>
    <row r="13" spans="1:8" s="16" customFormat="1" ht="48.0" customHeight="1" x14ac:dyDescent="0.15">
      <c r="A13" s="172"/>
      <c r="B13" s="183" t="s">
        <v>335</v>
      </c>
      <c r="C13" s="177" t="s">
        <v>336</v>
      </c>
      <c r="D13" s="176"/>
      <c r="E13" s="30" t="s">
        <v>282</v>
      </c>
      <c r="F13" s="175" t="s">
        <v>337</v>
      </c>
      <c r="G13" s="174"/>
      <c r="H13" s="173"/>
    </row>
    <row r="14" spans="1:8" s="16" customFormat="1" ht="48.0" customHeight="1" x14ac:dyDescent="0.15">
      <c r="A14" s="172"/>
      <c r="B14" s="182"/>
      <c r="C14" s="185"/>
      <c r="D14" s="184"/>
      <c r="E14" s="30" t="s">
        <v>283</v>
      </c>
      <c r="F14" s="175" t="s">
        <v>338</v>
      </c>
      <c r="G14" s="174"/>
      <c r="H14" s="173"/>
    </row>
    <row r="15" spans="1:8" s="16" customFormat="1" ht="37.0" customHeight="1" x14ac:dyDescent="0.15">
      <c r="A15" s="172"/>
      <c r="B15" s="182"/>
      <c r="C15" s="172" t="s">
        <v>339</v>
      </c>
      <c r="D15" s="172"/>
      <c r="E15" s="30" t="s">
        <v>340</v>
      </c>
      <c r="F15" s="175" t="s">
        <v>341</v>
      </c>
      <c r="G15" s="174"/>
      <c r="H15" s="173"/>
    </row>
    <row r="16" spans="1:8" s="16" customFormat="1" ht="22.0" customHeight="1" x14ac:dyDescent="0.15">
      <c r="A16" s="172"/>
      <c r="B16" s="182"/>
      <c r="C16" s="177" t="s">
        <v>342</v>
      </c>
      <c r="D16" s="176"/>
      <c r="E16" s="30" t="s">
        <v>343</v>
      </c>
      <c r="F16" s="175" t="s">
        <v>344</v>
      </c>
      <c r="G16" s="174"/>
      <c r="H16" s="173"/>
    </row>
    <row r="17" spans="1:8" s="16" customFormat="1" ht="31.0" customHeight="1" x14ac:dyDescent="0.15">
      <c r="A17" s="172"/>
      <c r="B17" s="182"/>
      <c r="C17" s="172" t="s">
        <v>345</v>
      </c>
      <c r="D17" s="172"/>
      <c r="E17" s="30" t="s">
        <v>346</v>
      </c>
      <c r="F17" s="175" t="s">
        <v>347</v>
      </c>
      <c r="G17" s="174"/>
      <c r="H17" s="173"/>
    </row>
    <row r="18" spans="1:8" s="16" customFormat="1" ht="20.0" customHeight="1" x14ac:dyDescent="0.15">
      <c r="A18" s="172"/>
      <c r="B18" s="172" t="s">
        <v>348</v>
      </c>
      <c r="C18" s="172" t="s">
        <v>349</v>
      </c>
      <c r="D18" s="172"/>
      <c r="E18" s="30" t="s">
        <v>350</v>
      </c>
      <c r="F18" s="180" t="s">
        <v>351</v>
      </c>
      <c r="G18" s="179"/>
      <c r="H18" s="178"/>
    </row>
    <row r="19" spans="1:8" s="16" customFormat="1" ht="35.0" customHeight="1" x14ac:dyDescent="0.15">
      <c r="A19" s="172"/>
      <c r="B19" s="172"/>
      <c r="C19" s="172" t="s">
        <v>352</v>
      </c>
      <c r="D19" s="172"/>
      <c r="E19" s="30" t="s">
        <v>353</v>
      </c>
      <c r="F19" s="180" t="s">
        <v>354</v>
      </c>
      <c r="G19" s="179"/>
      <c r="H19" s="178"/>
    </row>
    <row r="20" spans="1:8" s="16" customFormat="1" ht="36.0" customHeight="1" x14ac:dyDescent="0.15">
      <c r="A20" s="172"/>
      <c r="B20" s="26" t="s">
        <v>355</v>
      </c>
      <c r="C20" s="172" t="s">
        <v>356</v>
      </c>
      <c r="D20" s="172"/>
      <c r="E20" s="30" t="s">
        <v>357</v>
      </c>
      <c r="F20" s="180" t="s">
        <v>358</v>
      </c>
      <c r="G20" s="179"/>
      <c r="H20" s="178"/>
    </row>
    <row r="21" spans="1:8" x14ac:dyDescent="0.15">
      <c r="A21" s="181"/>
      <c r="B21" s="181"/>
      <c r="C21" s="181"/>
      <c r="D21" s="181"/>
      <c r="E21" s="181"/>
      <c r="F21" s="181"/>
      <c r="G21" s="181"/>
      <c r="H21" s="181"/>
    </row>
  </sheetData>
  <mergeCells count="36">
    <mergeCell ref="A2:H2"/>
    <mergeCell ref="A3:H3"/>
    <mergeCell ref="G4:H4"/>
    <mergeCell ref="A5:C5"/>
    <mergeCell ref="D5:H5"/>
    <mergeCell ref="B6:C6"/>
    <mergeCell ref="D6:H6"/>
    <mergeCell ref="B7:C7"/>
    <mergeCell ref="D7:H7"/>
    <mergeCell ref="B8:C8"/>
    <mergeCell ref="D8:H8"/>
    <mergeCell ref="B11:H11"/>
    <mergeCell ref="C12:D12"/>
    <mergeCell ref="E12:F12"/>
    <mergeCell ref="G12:H12"/>
    <mergeCell ref="F13:H13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A21:H21"/>
    <mergeCell ref="A6:A10"/>
    <mergeCell ref="A12:A20"/>
    <mergeCell ref="B13:B17"/>
    <mergeCell ref="B18:B19"/>
    <mergeCell ref="B9:E10"/>
    <mergeCell ref="C13:D14"/>
  </mergeCells>
  <phoneticPr fontId="0" type="noConversion"/>
  <pageMargins left="0.7499062639521802" right="0.7499062639521802" top="0.9998749560258521" bottom="0.9998749560258521" header="0.49993747801292604" footer="0.49993747801292604"/>
  <pageSetup paperSize="9"/>
  <extLst>
    <ext uri="{2D9387EB-5337-4D45-933B-B4D357D02E09}">
      <gutter val="0.0" pos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5"/>
  <sheetViews>
    <sheetView zoomScaleNormal="100" topLeftCell="A1" workbookViewId="0">
      <selection activeCell="B13" activeCellId="0" sqref="B13"/>
    </sheetView>
  </sheetViews>
  <sheetFormatPr defaultRowHeight="13.5" defaultColWidth="9.000137329101562" x14ac:dyDescent="0.15"/>
  <cols>
    <col min="1" max="1" width="5.625" customWidth="1"/>
    <col min="2" max="2" width="25.875" customWidth="1"/>
    <col min="3" max="12" width="9.0"/>
    <col min="13" max="13" width="17.5" customWidth="1"/>
  </cols>
  <sheetData>
    <row r="1" spans="2:12" x14ac:dyDescent="0.15">
      <c r="B1" s="2" t="s">
        <v>359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64.0" customHeight="1" x14ac:dyDescent="0.15">
      <c r="B2" s="187" t="s">
        <v>360</v>
      </c>
      <c r="C2" s="187"/>
      <c r="D2" s="187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30.0" customHeight="1" x14ac:dyDescent="0.15">
      <c r="B3" s="189"/>
      <c r="C3" s="189"/>
      <c r="D3" s="189"/>
      <c r="E3" s="188"/>
      <c r="F3" s="7"/>
      <c r="G3" s="192" t="s">
        <v>294</v>
      </c>
      <c r="H3" s="191"/>
      <c r="I3" s="190"/>
      <c r="J3" s="7"/>
      <c r="K3" s="193" t="s">
        <v>7</v>
      </c>
      <c r="L3" s="193"/>
      <c r="M3" s="193"/>
    </row>
    <row r="4" spans="1:13" ht="53.0" customHeight="1" x14ac:dyDescent="0.15">
      <c r="B4" s="10" t="s">
        <v>308</v>
      </c>
      <c r="C4" s="10" t="s">
        <v>292</v>
      </c>
      <c r="D4" s="10" t="s">
        <v>11</v>
      </c>
      <c r="E4" s="11" t="s">
        <v>361</v>
      </c>
      <c r="F4" s="10" t="s">
        <v>331</v>
      </c>
      <c r="G4" s="10" t="s">
        <v>332</v>
      </c>
      <c r="H4" s="10" t="s">
        <v>333</v>
      </c>
      <c r="I4" s="10" t="s">
        <v>362</v>
      </c>
      <c r="J4" s="10" t="s">
        <v>363</v>
      </c>
      <c r="K4" s="10" t="s">
        <v>364</v>
      </c>
      <c r="L4" s="10" t="s">
        <v>365</v>
      </c>
      <c r="M4" s="10" t="s">
        <v>366</v>
      </c>
    </row>
    <row r="5" spans="1:13" ht="31.0" customHeight="1" x14ac:dyDescent="0.15">
      <c r="B5" s="12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</sheetData>
  <mergeCells count="4">
    <mergeCell ref="B2:M2"/>
    <mergeCell ref="B3:E3"/>
    <mergeCell ref="G3:I3"/>
    <mergeCell ref="K3:M3"/>
  </mergeCells>
  <phoneticPr fontId="0" type="noConversion"/>
  <pageMargins left="0.7499062639521802" right="0.7499062639521802" top="0.9998749560258521" bottom="0.9998749560258521" header="0.49993747801292604" footer="0.49993747801292604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41"/>
  <sheetViews>
    <sheetView zoomScaleNormal="100" topLeftCell="A1" workbookViewId="0">
      <pane ySplit="5" topLeftCell="A6" activePane="bottomLeft" state="frozen"/>
      <selection activeCell="D7" activeCellId="0" sqref="D7"/>
      <selection pane="bottomLeft" activeCell="D7" activeCellId="0" sqref="D7"/>
    </sheetView>
  </sheetViews>
  <sheetFormatPr defaultRowHeight="13.5" defaultColWidth="10.000152587890625" x14ac:dyDescent="0.15"/>
  <cols>
    <col min="1" max="1" width="1.5" customWidth="1" style="3"/>
    <col min="2" max="2" width="41.0" customWidth="1" style="3"/>
    <col min="3" max="3" width="16.375" customWidth="1" style="3"/>
    <col min="4" max="4" width="41.0" customWidth="1" style="3"/>
    <col min="5" max="5" width="16.375" customWidth="1" style="3"/>
    <col min="6" max="6" width="1.5" customWidth="1" style="3"/>
    <col min="7" max="11" width="9.75" customWidth="1" style="3"/>
    <col min="12" max="16384" width="10.0" style="3"/>
  </cols>
  <sheetData>
    <row r="1" spans="1:6" ht="16.35" customHeight="1" x14ac:dyDescent="0.15">
      <c r="A1" s="88"/>
      <c r="B1" s="43" t="s">
        <v>3</v>
      </c>
      <c r="D1" s="90"/>
      <c r="F1" s="73" t="s">
        <v>4</v>
      </c>
    </row>
    <row r="2" spans="1:6" ht="22.8" customHeight="1" x14ac:dyDescent="0.15">
      <c r="A2" s="91"/>
      <c r="B2" s="240" t="s">
        <v>5</v>
      </c>
      <c r="C2" s="158"/>
      <c r="D2" s="158"/>
      <c r="E2" s="158"/>
      <c r="F2" s="73"/>
    </row>
    <row r="3" spans="1:6" ht="20.0" customHeight="1" x14ac:dyDescent="0.15">
      <c r="A3" s="91"/>
      <c r="B3" s="48" t="s">
        <v>6</v>
      </c>
      <c r="D3" s="44"/>
      <c r="E3" s="96" t="s">
        <v>7</v>
      </c>
      <c r="F3" s="73"/>
    </row>
    <row r="4" spans="1:6" ht="24.4" customHeight="1" x14ac:dyDescent="0.15">
      <c r="A4" s="91"/>
      <c r="B4" s="159" t="s">
        <v>8</v>
      </c>
      <c r="C4" s="159"/>
      <c r="D4" s="159" t="s">
        <v>9</v>
      </c>
      <c r="E4" s="159"/>
      <c r="F4" s="73"/>
    </row>
    <row r="5" spans="1:6" ht="24.4" customHeight="1" x14ac:dyDescent="0.15">
      <c r="A5" s="91"/>
      <c r="B5" s="50" t="s">
        <v>10</v>
      </c>
      <c r="C5" s="50" t="s">
        <v>11</v>
      </c>
      <c r="D5" s="50" t="s">
        <v>10</v>
      </c>
      <c r="E5" s="50" t="s">
        <v>11</v>
      </c>
      <c r="F5" s="73"/>
    </row>
    <row r="6" spans="1:6" ht="22.8" customHeight="1" x14ac:dyDescent="0.15">
      <c r="A6" s="160"/>
      <c r="B6" s="54" t="s">
        <v>12</v>
      </c>
      <c r="C6" s="55">
        <v>816.84</v>
      </c>
      <c r="D6" s="54" t="s">
        <v>13</v>
      </c>
      <c r="E6" s="93"/>
      <c r="F6" s="61"/>
    </row>
    <row r="7" spans="1:6" ht="22.8" customHeight="1" x14ac:dyDescent="0.15">
      <c r="A7" s="160"/>
      <c r="B7" s="54" t="s">
        <v>14</v>
      </c>
      <c r="C7" s="55"/>
      <c r="D7" s="54" t="s">
        <v>15</v>
      </c>
      <c r="E7" s="93"/>
      <c r="F7" s="61"/>
    </row>
    <row r="8" spans="1:6" ht="22.8" customHeight="1" x14ac:dyDescent="0.15">
      <c r="A8" s="160"/>
      <c r="B8" s="54" t="s">
        <v>16</v>
      </c>
      <c r="C8" s="55"/>
      <c r="D8" s="54" t="s">
        <v>17</v>
      </c>
      <c r="E8" s="93"/>
      <c r="F8" s="61"/>
    </row>
    <row r="9" spans="1:6" ht="22.8" customHeight="1" x14ac:dyDescent="0.15">
      <c r="A9" s="160"/>
      <c r="B9" s="54" t="s">
        <v>18</v>
      </c>
      <c r="C9" s="55"/>
      <c r="D9" s="54" t="s">
        <v>19</v>
      </c>
      <c r="E9" s="93"/>
      <c r="F9" s="61"/>
    </row>
    <row r="10" spans="1:6" ht="22.8" customHeight="1" x14ac:dyDescent="0.15">
      <c r="A10" s="160"/>
      <c r="B10" s="54" t="s">
        <v>20</v>
      </c>
      <c r="C10" s="55"/>
      <c r="D10" s="54" t="s">
        <v>21</v>
      </c>
      <c r="E10" s="93">
        <v>631.25</v>
      </c>
      <c r="F10" s="61"/>
    </row>
    <row r="11" spans="1:6" ht="22.8" customHeight="1" x14ac:dyDescent="0.15">
      <c r="A11" s="160"/>
      <c r="B11" s="54" t="s">
        <v>22</v>
      </c>
      <c r="C11" s="55"/>
      <c r="D11" s="54" t="s">
        <v>23</v>
      </c>
      <c r="E11" s="93"/>
      <c r="F11" s="61"/>
    </row>
    <row r="12" spans="1:6" ht="22.8" customHeight="1" x14ac:dyDescent="0.15">
      <c r="A12" s="160"/>
      <c r="B12" s="54"/>
      <c r="C12" s="55"/>
      <c r="D12" s="54" t="s">
        <v>24</v>
      </c>
      <c r="E12" s="93"/>
      <c r="F12" s="61"/>
    </row>
    <row r="13" spans="1:6" ht="22.8" customHeight="1" x14ac:dyDescent="0.15">
      <c r="A13" s="160"/>
      <c r="B13" s="54"/>
      <c r="C13" s="55"/>
      <c r="D13" s="54" t="s">
        <v>25</v>
      </c>
      <c r="E13" s="55">
        <v>118.91</v>
      </c>
      <c r="F13" s="61"/>
    </row>
    <row r="14" spans="1:6" ht="22.8" customHeight="1" x14ac:dyDescent="0.15">
      <c r="A14" s="160"/>
      <c r="B14" s="54"/>
      <c r="C14" s="55"/>
      <c r="D14" s="54" t="s">
        <v>26</v>
      </c>
      <c r="E14" s="93"/>
      <c r="F14" s="61"/>
    </row>
    <row r="15" spans="1:6" ht="22.8" customHeight="1" x14ac:dyDescent="0.15">
      <c r="A15" s="160"/>
      <c r="B15" s="54"/>
      <c r="C15" s="55"/>
      <c r="D15" s="54" t="s">
        <v>27</v>
      </c>
      <c r="E15" s="93"/>
      <c r="F15" s="61"/>
    </row>
    <row r="16" spans="1:6" ht="22.8" customHeight="1" x14ac:dyDescent="0.15">
      <c r="A16" s="160"/>
      <c r="B16" s="54"/>
      <c r="C16" s="55"/>
      <c r="D16" s="54" t="s">
        <v>28</v>
      </c>
      <c r="E16" s="93"/>
      <c r="F16" s="61"/>
    </row>
    <row r="17" spans="1:6" ht="22.8" customHeight="1" x14ac:dyDescent="0.15">
      <c r="A17" s="160"/>
      <c r="B17" s="54"/>
      <c r="C17" s="55"/>
      <c r="D17" s="54" t="s">
        <v>29</v>
      </c>
      <c r="E17" s="93"/>
      <c r="F17" s="61"/>
    </row>
    <row r="18" spans="1:6" ht="22.8" customHeight="1" x14ac:dyDescent="0.15">
      <c r="A18" s="160"/>
      <c r="B18" s="54"/>
      <c r="C18" s="55"/>
      <c r="D18" s="54" t="s">
        <v>30</v>
      </c>
      <c r="E18" s="93"/>
      <c r="F18" s="61"/>
    </row>
    <row r="19" spans="1:6" ht="22.8" customHeight="1" x14ac:dyDescent="0.15">
      <c r="A19" s="160"/>
      <c r="B19" s="54"/>
      <c r="C19" s="55"/>
      <c r="D19" s="54" t="s">
        <v>31</v>
      </c>
      <c r="E19" s="93"/>
      <c r="F19" s="61"/>
    </row>
    <row r="20" spans="1:6" ht="22.8" customHeight="1" x14ac:dyDescent="0.15">
      <c r="A20" s="160"/>
      <c r="B20" s="54"/>
      <c r="C20" s="55"/>
      <c r="D20" s="54" t="s">
        <v>32</v>
      </c>
      <c r="E20" s="93"/>
      <c r="F20" s="61"/>
    </row>
    <row r="21" spans="1:6" ht="22.8" customHeight="1" x14ac:dyDescent="0.15">
      <c r="A21" s="160"/>
      <c r="B21" s="54"/>
      <c r="C21" s="55"/>
      <c r="D21" s="54" t="s">
        <v>33</v>
      </c>
      <c r="E21" s="93"/>
      <c r="F21" s="61"/>
    </row>
    <row r="22" spans="1:6" ht="22.8" customHeight="1" x14ac:dyDescent="0.15">
      <c r="A22" s="160"/>
      <c r="B22" s="54"/>
      <c r="C22" s="55"/>
      <c r="D22" s="54" t="s">
        <v>34</v>
      </c>
      <c r="E22" s="93"/>
      <c r="F22" s="61"/>
    </row>
    <row r="23" spans="1:6" ht="22.8" customHeight="1" x14ac:dyDescent="0.15">
      <c r="A23" s="160"/>
      <c r="B23" s="54"/>
      <c r="C23" s="55"/>
      <c r="D23" s="54" t="s">
        <v>35</v>
      </c>
      <c r="E23" s="93"/>
      <c r="F23" s="61"/>
    </row>
    <row r="24" spans="1:6" ht="22.8" customHeight="1" x14ac:dyDescent="0.15">
      <c r="A24" s="160"/>
      <c r="B24" s="54"/>
      <c r="C24" s="55"/>
      <c r="D24" s="54" t="s">
        <v>36</v>
      </c>
      <c r="E24" s="93"/>
      <c r="F24" s="61"/>
    </row>
    <row r="25" spans="1:6" ht="22.8" customHeight="1" x14ac:dyDescent="0.15">
      <c r="A25" s="160"/>
      <c r="B25" s="54"/>
      <c r="C25" s="55"/>
      <c r="D25" s="54" t="s">
        <v>37</v>
      </c>
      <c r="E25" s="55">
        <v>66.68</v>
      </c>
      <c r="F25" s="61"/>
    </row>
    <row r="26" spans="1:6" ht="22.8" customHeight="1" x14ac:dyDescent="0.15">
      <c r="A26" s="160"/>
      <c r="B26" s="54"/>
      <c r="C26" s="55"/>
      <c r="D26" s="54" t="s">
        <v>38</v>
      </c>
      <c r="E26" s="93"/>
      <c r="F26" s="61"/>
    </row>
    <row r="27" spans="1:6" ht="22.8" customHeight="1" x14ac:dyDescent="0.15">
      <c r="A27" s="160"/>
      <c r="B27" s="54"/>
      <c r="C27" s="55"/>
      <c r="D27" s="54" t="s">
        <v>39</v>
      </c>
      <c r="E27" s="93"/>
      <c r="F27" s="61"/>
    </row>
    <row r="28" spans="1:6" ht="22.8" customHeight="1" x14ac:dyDescent="0.15">
      <c r="A28" s="160"/>
      <c r="B28" s="54"/>
      <c r="C28" s="55"/>
      <c r="D28" s="54" t="s">
        <v>40</v>
      </c>
      <c r="E28" s="93"/>
      <c r="F28" s="61"/>
    </row>
    <row r="29" spans="1:6" ht="22.8" customHeight="1" x14ac:dyDescent="0.15">
      <c r="A29" s="160"/>
      <c r="B29" s="54"/>
      <c r="C29" s="55"/>
      <c r="D29" s="54" t="s">
        <v>41</v>
      </c>
      <c r="E29" s="93"/>
      <c r="F29" s="61"/>
    </row>
    <row r="30" spans="1:6" ht="22.8" customHeight="1" x14ac:dyDescent="0.15">
      <c r="A30" s="160"/>
      <c r="B30" s="54"/>
      <c r="C30" s="55"/>
      <c r="D30" s="54" t="s">
        <v>42</v>
      </c>
      <c r="E30" s="93"/>
      <c r="F30" s="61"/>
    </row>
    <row r="31" spans="1:6" ht="22.8" customHeight="1" x14ac:dyDescent="0.15">
      <c r="A31" s="160"/>
      <c r="B31" s="54"/>
      <c r="C31" s="55"/>
      <c r="D31" s="54" t="s">
        <v>43</v>
      </c>
      <c r="E31" s="93"/>
      <c r="F31" s="61"/>
    </row>
    <row r="32" spans="1:6" ht="22.8" customHeight="1" x14ac:dyDescent="0.15">
      <c r="A32" s="160"/>
      <c r="B32" s="54"/>
      <c r="C32" s="55"/>
      <c r="D32" s="54" t="s">
        <v>44</v>
      </c>
      <c r="E32" s="93"/>
      <c r="F32" s="61"/>
    </row>
    <row r="33" spans="1:6" ht="22.8" customHeight="1" x14ac:dyDescent="0.15">
      <c r="A33" s="160"/>
      <c r="B33" s="54"/>
      <c r="C33" s="55"/>
      <c r="D33" s="54" t="s">
        <v>45</v>
      </c>
      <c r="E33" s="93"/>
      <c r="F33" s="61"/>
    </row>
    <row r="34" spans="1:6" ht="22.8" customHeight="1" x14ac:dyDescent="0.15">
      <c r="A34" s="160"/>
      <c r="B34" s="54"/>
      <c r="C34" s="55"/>
      <c r="D34" s="54" t="s">
        <v>46</v>
      </c>
      <c r="E34" s="93"/>
      <c r="F34" s="61"/>
    </row>
    <row r="35" spans="1:6" ht="22.8" customHeight="1" x14ac:dyDescent="0.15">
      <c r="A35" s="160"/>
      <c r="B35" s="54"/>
      <c r="C35" s="55"/>
      <c r="D35" s="54" t="s">
        <v>47</v>
      </c>
      <c r="E35" s="93"/>
      <c r="F35" s="61"/>
    </row>
    <row r="36" spans="1:6" ht="22.8" customHeight="1" x14ac:dyDescent="0.15">
      <c r="A36" s="52"/>
      <c r="B36" s="50" t="s">
        <v>48</v>
      </c>
      <c r="C36" s="53">
        <f>SUM(C6:C35)</f>
        <v>816.84</v>
      </c>
      <c r="D36" s="50" t="s">
        <v>49</v>
      </c>
      <c r="E36" s="53">
        <f>SUM(E6:E35)</f>
        <v>816.8399999999999</v>
      </c>
      <c r="F36" s="62"/>
    </row>
    <row r="37" spans="1:6" ht="22.8" customHeight="1" x14ac:dyDescent="0.15">
      <c r="A37" s="49"/>
      <c r="B37" s="54" t="s">
        <v>50</v>
      </c>
      <c r="C37" s="55"/>
      <c r="D37" s="54" t="s">
        <v>51</v>
      </c>
      <c r="E37" s="55"/>
      <c r="F37" s="97"/>
    </row>
    <row r="38" spans="1:6" ht="22.8" customHeight="1" x14ac:dyDescent="0.15">
      <c r="A38" s="98"/>
      <c r="B38" s="54" t="s">
        <v>52</v>
      </c>
      <c r="C38" s="55"/>
      <c r="D38" s="54" t="s">
        <v>53</v>
      </c>
      <c r="E38" s="55"/>
      <c r="F38" s="97"/>
    </row>
    <row r="39" spans="1:6" ht="22.8" customHeight="1" x14ac:dyDescent="0.15">
      <c r="A39" s="98"/>
      <c r="B39" s="99"/>
      <c r="C39" s="99"/>
      <c r="D39" s="54" t="s">
        <v>54</v>
      </c>
      <c r="E39" s="55"/>
      <c r="F39" s="97"/>
    </row>
    <row r="40" spans="1:6" ht="22.8" customHeight="1" x14ac:dyDescent="0.15">
      <c r="A40" s="100"/>
      <c r="B40" s="50" t="s">
        <v>55</v>
      </c>
      <c r="C40" s="53">
        <f>C36+C37+C38</f>
        <v>816.84</v>
      </c>
      <c r="D40" s="50" t="s">
        <v>56</v>
      </c>
      <c r="E40" s="53">
        <f>E36+E37+E39</f>
        <v>816.8399999999999</v>
      </c>
      <c r="F40" s="101"/>
    </row>
    <row r="41" spans="1:6" ht="9.75" customHeight="1" x14ac:dyDescent="0.15">
      <c r="A41" s="95"/>
      <c r="B41" s="95"/>
      <c r="C41" s="102"/>
      <c r="D41" s="102"/>
      <c r="E41" s="95"/>
      <c r="F41" s="74"/>
    </row>
  </sheetData>
  <mergeCells count="4">
    <mergeCell ref="B2:E2"/>
    <mergeCell ref="B4:C4"/>
    <mergeCell ref="D4:E4"/>
    <mergeCell ref="A6:A35"/>
  </mergeCells>
  <phoneticPr fontId="0" type="noConversion"/>
  <pageMargins left="0.7499062639521802" right="0.7499062639521802" top="0.2701051357224232" bottom="0.2701051357224232" header="0.0" footer="0.0"/>
  <pageSetup paperSize="9" scale="74" fitToHeight="0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R10"/>
  <sheetViews>
    <sheetView tabSelected="1" zoomScaleNormal="100" topLeftCell="B1" workbookViewId="0">
      <pane ySplit="6" topLeftCell="B7" activePane="bottomLeft" state="frozen"/>
      <selection activeCell="G20" activeCellId="0" sqref="G20"/>
      <selection pane="bottomLeft" activeCell="G20" activeCellId="0" sqref="G20"/>
    </sheetView>
  </sheetViews>
  <sheetFormatPr defaultRowHeight="13.5" defaultColWidth="10.000152587890625" x14ac:dyDescent="0.15"/>
  <cols>
    <col min="1" max="1" width="1.5" customWidth="1" style="3"/>
    <col min="2" max="2" width="16.875" customWidth="1" style="3"/>
    <col min="3" max="3" width="41.0" customWidth="1" style="3"/>
    <col min="4" max="14" width="16.375" customWidth="1" style="3"/>
    <col min="15" max="15" width="1.5" customWidth="1" style="3"/>
    <col min="16" max="18" width="9.75" customWidth="1" style="3"/>
    <col min="19" max="16384" width="10.0" style="3"/>
  </cols>
  <sheetData>
    <row r="1" spans="1:15" ht="16.35" customHeight="1" x14ac:dyDescent="0.15">
      <c r="A1" s="41"/>
      <c r="B1" s="42" t="s">
        <v>57</v>
      </c>
      <c r="C1" s="44"/>
      <c r="D1" s="45"/>
      <c r="E1" s="45"/>
      <c r="F1" s="45"/>
      <c r="G1" s="44"/>
      <c r="H1" s="44"/>
      <c r="I1" s="44"/>
      <c r="L1" s="44"/>
      <c r="M1" s="44"/>
      <c r="O1" s="49"/>
    </row>
    <row r="2" spans="1:15" ht="22.8" customHeight="1" x14ac:dyDescent="0.15">
      <c r="A2" s="41"/>
      <c r="B2" s="161" t="s">
        <v>58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49" t="s">
        <v>4</v>
      </c>
    </row>
    <row r="3" spans="1:15" ht="20.0" customHeight="1" x14ac:dyDescent="0.15">
      <c r="A3" s="47"/>
      <c r="B3" s="162" t="s">
        <v>6</v>
      </c>
      <c r="C3" s="162"/>
      <c r="D3" s="47"/>
      <c r="E3" s="47"/>
      <c r="F3" s="87"/>
      <c r="G3" s="47"/>
      <c r="H3" s="87"/>
      <c r="I3" s="87"/>
      <c r="J3" s="87"/>
      <c r="K3" s="87"/>
      <c r="L3" s="87"/>
      <c r="M3" s="87"/>
      <c r="N3" s="58" t="s">
        <v>7</v>
      </c>
      <c r="O3" s="59"/>
    </row>
    <row r="4" spans="1:15" ht="24.4" customHeight="1" x14ac:dyDescent="0.15">
      <c r="A4" s="51"/>
      <c r="B4" s="163"/>
      <c r="C4" s="163"/>
      <c r="D4" s="163" t="s">
        <v>59</v>
      </c>
      <c r="E4" s="163" t="s">
        <v>60</v>
      </c>
      <c r="F4" s="163" t="s">
        <v>61</v>
      </c>
      <c r="G4" s="163" t="s">
        <v>62</v>
      </c>
      <c r="H4" s="163" t="s">
        <v>63</v>
      </c>
      <c r="I4" s="163" t="s">
        <v>64</v>
      </c>
      <c r="J4" s="163" t="s">
        <v>65</v>
      </c>
      <c r="K4" s="163" t="s">
        <v>66</v>
      </c>
      <c r="L4" s="163" t="s">
        <v>67</v>
      </c>
      <c r="M4" s="163" t="s">
        <v>68</v>
      </c>
      <c r="N4" s="163" t="s">
        <v>69</v>
      </c>
      <c r="O4" s="61"/>
    </row>
    <row r="5" spans="1:15" ht="24.4" customHeight="1" x14ac:dyDescent="0.15">
      <c r="A5" s="51"/>
      <c r="B5" s="163" t="s">
        <v>70</v>
      </c>
      <c r="C5" s="163" t="s">
        <v>71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61"/>
    </row>
    <row r="6" spans="1:15" ht="24.4" customHeight="1" x14ac:dyDescent="0.15">
      <c r="A6" s="51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61"/>
    </row>
    <row r="7" spans="1:15" ht="22.8" customHeight="1" x14ac:dyDescent="0.15">
      <c r="A7" s="52"/>
      <c r="B7" s="50"/>
      <c r="C7" s="50" t="s">
        <v>72</v>
      </c>
      <c r="D7" s="53">
        <f>SUM(D8)</f>
        <v>816.84</v>
      </c>
      <c r="E7" s="53"/>
      <c r="F7" s="53">
        <f>SUM(F8)</f>
        <v>816.84</v>
      </c>
      <c r="G7" s="53"/>
      <c r="H7" s="53"/>
      <c r="I7" s="53"/>
      <c r="J7" s="53"/>
      <c r="K7" s="53"/>
      <c r="L7" s="53"/>
      <c r="M7" s="53"/>
      <c r="N7" s="53"/>
      <c r="O7" s="62"/>
    </row>
    <row r="8" spans="1:15" ht="22.8" customHeight="1" x14ac:dyDescent="0.15">
      <c r="A8" s="164"/>
      <c r="B8" s="54">
        <v>203011</v>
      </c>
      <c r="C8" s="54" t="s">
        <v>0</v>
      </c>
      <c r="D8" s="55">
        <v>816.84</v>
      </c>
      <c r="E8" s="55"/>
      <c r="F8" s="55">
        <v>816.84</v>
      </c>
      <c r="G8" s="55"/>
      <c r="H8" s="55"/>
      <c r="I8" s="55"/>
      <c r="J8" s="55"/>
      <c r="K8" s="55"/>
      <c r="L8" s="55"/>
      <c r="M8" s="55"/>
      <c r="N8" s="55"/>
      <c r="O8" s="60"/>
    </row>
    <row r="9" spans="1:15" ht="22.8" customHeight="1" x14ac:dyDescent="0.15">
      <c r="A9" s="164"/>
      <c r="B9" s="54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60"/>
    </row>
    <row r="10" spans="1:15" ht="9.75" customHeight="1" x14ac:dyDescent="0.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63"/>
    </row>
  </sheetData>
  <mergeCells count="17">
    <mergeCell ref="B2:N2"/>
    <mergeCell ref="B3:C3"/>
    <mergeCell ref="B4:C4"/>
    <mergeCell ref="A8:A9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0" type="noConversion"/>
  <pageMargins left="0.7499062639521802" right="0.7499062639521802" top="0.2701051357224232" bottom="0.2701051357224232" header="0.0" footer="0.0"/>
  <pageSetup paperSize="9" scale="51" orientation="landscape" fitToHeight="0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O11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J15" activeCellId="0" sqref="J15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6.875" customWidth="1" style="3"/>
    <col min="6" max="6" width="41.0" customWidth="1" style="3"/>
    <col min="7" max="10" width="16.375" customWidth="1" style="3"/>
    <col min="11" max="11" width="22.875" customWidth="1" style="3"/>
    <col min="12" max="12" width="1.5" customWidth="1" style="3"/>
    <col min="13" max="15" width="9.75" customWidth="1" style="3"/>
    <col min="16" max="16384" width="10.0" style="3"/>
  </cols>
  <sheetData>
    <row r="1" spans="1:12" ht="16.35" customHeight="1" x14ac:dyDescent="0.15">
      <c r="A1" s="41"/>
      <c r="B1" s="65" t="s">
        <v>73</v>
      </c>
      <c r="C1" s="43"/>
      <c r="D1" s="43"/>
      <c r="E1" s="44"/>
      <c r="F1" s="44"/>
      <c r="G1" s="45"/>
      <c r="H1" s="45"/>
      <c r="I1" s="45"/>
      <c r="J1" s="45"/>
      <c r="L1" s="49"/>
    </row>
    <row r="2" spans="1:12" ht="22.8" customHeight="1" x14ac:dyDescent="0.15">
      <c r="A2" s="41"/>
      <c r="B2" s="161" t="s">
        <v>74</v>
      </c>
      <c r="C2" s="161"/>
      <c r="D2" s="161"/>
      <c r="E2" s="161"/>
      <c r="F2" s="161"/>
      <c r="G2" s="161"/>
      <c r="H2" s="161"/>
      <c r="I2" s="161"/>
      <c r="J2" s="161"/>
      <c r="K2" s="161"/>
      <c r="L2" s="49" t="s">
        <v>4</v>
      </c>
    </row>
    <row r="3" spans="1:12" ht="20.0" customHeight="1" x14ac:dyDescent="0.15">
      <c r="A3" s="47"/>
      <c r="B3" s="162" t="s">
        <v>6</v>
      </c>
      <c r="C3" s="162"/>
      <c r="D3" s="162"/>
      <c r="E3" s="162"/>
      <c r="F3" s="162"/>
      <c r="G3" s="47"/>
      <c r="H3" s="47"/>
      <c r="I3" s="87"/>
      <c r="J3" s="87"/>
      <c r="K3" s="58" t="s">
        <v>7</v>
      </c>
      <c r="L3" s="59"/>
    </row>
    <row r="4" spans="1:12" ht="24.4" customHeight="1" x14ac:dyDescent="0.15">
      <c r="A4" s="49"/>
      <c r="B4" s="159" t="s">
        <v>10</v>
      </c>
      <c r="C4" s="159"/>
      <c r="D4" s="159"/>
      <c r="E4" s="159"/>
      <c r="F4" s="159"/>
      <c r="G4" s="159" t="s">
        <v>59</v>
      </c>
      <c r="H4" s="159" t="s">
        <v>75</v>
      </c>
      <c r="I4" s="159" t="s">
        <v>76</v>
      </c>
      <c r="J4" s="159" t="s">
        <v>77</v>
      </c>
      <c r="K4" s="159" t="s">
        <v>78</v>
      </c>
      <c r="L4" s="60"/>
    </row>
    <row r="5" spans="1:12" ht="24.4" customHeight="1" x14ac:dyDescent="0.15">
      <c r="A5" s="51"/>
      <c r="B5" s="159" t="s">
        <v>79</v>
      </c>
      <c r="C5" s="159"/>
      <c r="D5" s="159"/>
      <c r="E5" s="159" t="s">
        <v>70</v>
      </c>
      <c r="F5" s="159" t="s">
        <v>71</v>
      </c>
      <c r="G5" s="159"/>
      <c r="H5" s="159"/>
      <c r="I5" s="159"/>
      <c r="J5" s="159"/>
      <c r="K5" s="159"/>
      <c r="L5" s="60"/>
    </row>
    <row r="6" spans="1:12" ht="24.4" customHeight="1" x14ac:dyDescent="0.15">
      <c r="A6" s="51"/>
      <c r="B6" s="50" t="s">
        <v>80</v>
      </c>
      <c r="C6" s="50" t="s">
        <v>81</v>
      </c>
      <c r="D6" s="50" t="s">
        <v>82</v>
      </c>
      <c r="E6" s="159"/>
      <c r="F6" s="159"/>
      <c r="G6" s="159"/>
      <c r="H6" s="159"/>
      <c r="I6" s="159"/>
      <c r="J6" s="159"/>
      <c r="K6" s="159"/>
      <c r="L6" s="61"/>
    </row>
    <row r="7" spans="1:12" ht="22.0" customHeight="1" x14ac:dyDescent="0.15">
      <c r="A7" s="52"/>
      <c r="B7" s="50"/>
      <c r="C7" s="50"/>
      <c r="D7" s="50"/>
      <c r="E7" s="50"/>
      <c r="F7" s="50" t="s">
        <v>72</v>
      </c>
      <c r="G7" s="53">
        <f>SUM(G8:G11)</f>
        <v>816.8399999999999</v>
      </c>
      <c r="H7" s="53">
        <f>SUM(H8:H11)</f>
        <v>816.8399999999999</v>
      </c>
      <c r="I7" s="53"/>
      <c r="J7" s="53"/>
      <c r="K7" s="53"/>
      <c r="L7" s="62"/>
    </row>
    <row r="8" spans="1:12" ht="22.0" customHeight="1" x14ac:dyDescent="0.15">
      <c r="A8" s="164"/>
      <c r="B8" s="54">
        <v>205</v>
      </c>
      <c r="C8" s="54">
        <v>99</v>
      </c>
      <c r="D8" s="54">
        <v>99</v>
      </c>
      <c r="E8" s="54">
        <v>203011</v>
      </c>
      <c r="F8" s="54" t="s">
        <v>83</v>
      </c>
      <c r="G8" s="79">
        <v>631.25</v>
      </c>
      <c r="H8" s="79">
        <v>631.25</v>
      </c>
      <c r="I8" s="55"/>
      <c r="J8" s="55"/>
      <c r="K8" s="55"/>
      <c r="L8" s="61"/>
    </row>
    <row r="9" spans="1:12" ht="22.0" customHeight="1" x14ac:dyDescent="0.15">
      <c r="A9" s="164"/>
      <c r="B9" s="54">
        <v>208</v>
      </c>
      <c r="C9" s="77" t="s">
        <v>84</v>
      </c>
      <c r="D9" s="77" t="s">
        <v>85</v>
      </c>
      <c r="E9" s="54">
        <v>203011</v>
      </c>
      <c r="F9" s="54" t="s">
        <v>86</v>
      </c>
      <c r="G9" s="79">
        <v>58.43</v>
      </c>
      <c r="H9" s="79">
        <v>58.43</v>
      </c>
      <c r="I9" s="55"/>
      <c r="J9" s="55"/>
      <c r="K9" s="55"/>
      <c r="L9" s="61"/>
    </row>
    <row r="10" spans="1:12" ht="22.0" customHeight="1" x14ac:dyDescent="0.15">
      <c r="A10" s="56"/>
      <c r="B10" s="54">
        <v>208</v>
      </c>
      <c r="C10" s="77" t="s">
        <v>87</v>
      </c>
      <c r="D10" s="77" t="s">
        <v>88</v>
      </c>
      <c r="E10" s="54">
        <v>203011</v>
      </c>
      <c r="F10" s="54" t="s">
        <v>89</v>
      </c>
      <c r="G10" s="79">
        <v>60.48</v>
      </c>
      <c r="H10" s="79">
        <v>60.48</v>
      </c>
      <c r="I10" s="55"/>
      <c r="J10" s="55"/>
      <c r="K10" s="55"/>
      <c r="L10" s="63"/>
    </row>
    <row r="11" spans="1:11" ht="22.0" customHeight="1" x14ac:dyDescent="0.15">
      <c r="B11" s="54">
        <v>221</v>
      </c>
      <c r="C11" s="77" t="s">
        <v>90</v>
      </c>
      <c r="D11" s="77" t="s">
        <v>91</v>
      </c>
      <c r="E11" s="54">
        <v>203011</v>
      </c>
      <c r="F11" s="54" t="s">
        <v>92</v>
      </c>
      <c r="G11" s="79">
        <v>66.68</v>
      </c>
      <c r="H11" s="79">
        <v>66.68</v>
      </c>
      <c r="I11" s="55"/>
      <c r="J11" s="55"/>
      <c r="K11" s="55"/>
    </row>
  </sheetData>
  <mergeCells count="12">
    <mergeCell ref="B2:K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</mergeCells>
  <phoneticPr fontId="0" type="noConversion"/>
  <pageMargins left="0.7499062639521802" right="0.7499062639521802" top="0.2701051357224232" bottom="0.2701051357224232" header="0.0" footer="0.0"/>
  <pageSetup paperSize="9" scale="79" orientation="landscape" fitToHeight="0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M34"/>
  <sheetViews>
    <sheetView zoomScaleNormal="100" topLeftCell="A1" workbookViewId="0">
      <pane ySplit="5" topLeftCell="A6" activePane="bottomLeft" state="frozen"/>
      <selection activeCell="B2" activeCellId="0" sqref="B2:I2"/>
      <selection pane="bottomLeft" activeCell="B2" activeCellId="0" sqref="B2:I2"/>
    </sheetView>
  </sheetViews>
  <sheetFormatPr defaultRowHeight="13.5" defaultColWidth="10.000152587890625" x14ac:dyDescent="0.15"/>
  <cols>
    <col min="1" max="1" width="1.5" customWidth="1" style="3"/>
    <col min="2" max="2" width="33.375" customWidth="1" style="3"/>
    <col min="3" max="3" width="16.375" customWidth="1" style="3"/>
    <col min="4" max="4" width="33.375" customWidth="1" style="3"/>
    <col min="5" max="5" width="16.375" customWidth="1" style="3"/>
    <col min="6" max="6" width="18.625" customWidth="1" style="3"/>
    <col min="7" max="7" width="16.375" customWidth="1" style="3"/>
    <col min="8" max="8" width="19.125" customWidth="1" style="3"/>
    <col min="9" max="9" width="23.375" customWidth="1" style="3"/>
    <col min="10" max="10" width="1.5" customWidth="1" style="3"/>
    <col min="11" max="13" width="9.75" customWidth="1" style="3"/>
    <col min="14" max="16384" width="10.0" style="3"/>
  </cols>
  <sheetData>
    <row r="1" spans="1:10" ht="16.35" customHeight="1" x14ac:dyDescent="0.15">
      <c r="A1" s="88"/>
      <c r="B1" s="89" t="s">
        <v>93</v>
      </c>
      <c r="C1" s="90"/>
      <c r="D1" s="90"/>
      <c r="J1" s="73" t="s">
        <v>4</v>
      </c>
    </row>
    <row r="2" spans="1:10" ht="22.8" customHeight="1" x14ac:dyDescent="0.15">
      <c r="A2" s="91"/>
      <c r="B2" s="158" t="s">
        <v>94</v>
      </c>
      <c r="C2" s="158"/>
      <c r="D2" s="158"/>
      <c r="E2" s="158"/>
      <c r="F2" s="158"/>
      <c r="G2" s="158"/>
      <c r="H2" s="158"/>
      <c r="I2" s="158"/>
      <c r="J2" s="73"/>
    </row>
    <row r="3" spans="1:10" ht="20.0" customHeight="1" x14ac:dyDescent="0.15">
      <c r="A3" s="91"/>
      <c r="B3" s="162" t="s">
        <v>6</v>
      </c>
      <c r="C3" s="162"/>
      <c r="D3" s="44"/>
      <c r="I3" s="96" t="s">
        <v>7</v>
      </c>
      <c r="J3" s="73"/>
    </row>
    <row r="4" spans="1:10" ht="24.4" customHeight="1" x14ac:dyDescent="0.15">
      <c r="A4" s="91"/>
      <c r="B4" s="159" t="s">
        <v>8</v>
      </c>
      <c r="C4" s="159"/>
      <c r="D4" s="159" t="s">
        <v>9</v>
      </c>
      <c r="E4" s="159"/>
      <c r="F4" s="159"/>
      <c r="G4" s="159"/>
      <c r="H4" s="159"/>
      <c r="I4" s="159"/>
      <c r="J4" s="73"/>
    </row>
    <row r="5" spans="1:10" ht="24.4" customHeight="1" x14ac:dyDescent="0.15">
      <c r="A5" s="91"/>
      <c r="B5" s="50" t="s">
        <v>10</v>
      </c>
      <c r="C5" s="50" t="s">
        <v>11</v>
      </c>
      <c r="D5" s="50" t="s">
        <v>10</v>
      </c>
      <c r="E5" s="50" t="s">
        <v>59</v>
      </c>
      <c r="F5" s="50" t="s">
        <v>95</v>
      </c>
      <c r="G5" s="50" t="s">
        <v>96</v>
      </c>
      <c r="H5" s="50" t="s">
        <v>97</v>
      </c>
      <c r="I5" s="50" t="s">
        <v>98</v>
      </c>
      <c r="J5" s="73"/>
    </row>
    <row r="6" spans="1:10" ht="22.8" customHeight="1" x14ac:dyDescent="0.15">
      <c r="A6" s="49"/>
      <c r="B6" s="54" t="s">
        <v>99</v>
      </c>
      <c r="C6" s="55">
        <f>SUM(C7:C9)</f>
        <v>816.84</v>
      </c>
      <c r="D6" s="54" t="s">
        <v>100</v>
      </c>
      <c r="E6" s="55">
        <v>816.84</v>
      </c>
      <c r="F6" s="55">
        <v>816.84</v>
      </c>
      <c r="G6" s="55"/>
      <c r="H6" s="55"/>
      <c r="I6" s="55"/>
      <c r="J6" s="61"/>
    </row>
    <row r="7" spans="1:10" ht="22.8" customHeight="1" x14ac:dyDescent="0.15">
      <c r="A7" s="160"/>
      <c r="B7" s="54" t="s">
        <v>101</v>
      </c>
      <c r="C7" s="79">
        <v>816.84</v>
      </c>
      <c r="D7" s="54" t="s">
        <v>102</v>
      </c>
      <c r="E7" s="55"/>
      <c r="F7" s="93"/>
      <c r="G7" s="93"/>
      <c r="H7" s="93"/>
      <c r="I7" s="93"/>
      <c r="J7" s="61"/>
    </row>
    <row r="8" spans="1:10" ht="22.8" customHeight="1" x14ac:dyDescent="0.15">
      <c r="A8" s="160"/>
      <c r="B8" s="54" t="s">
        <v>103</v>
      </c>
      <c r="C8" s="55"/>
      <c r="D8" s="54" t="s">
        <v>104</v>
      </c>
      <c r="E8" s="55"/>
      <c r="F8" s="93"/>
      <c r="G8" s="93"/>
      <c r="H8" s="93"/>
      <c r="I8" s="93"/>
      <c r="J8" s="61"/>
    </row>
    <row r="9" spans="1:10" ht="22.8" customHeight="1" x14ac:dyDescent="0.15">
      <c r="A9" s="160"/>
      <c r="B9" s="54" t="s">
        <v>105</v>
      </c>
      <c r="C9" s="55"/>
      <c r="D9" s="54" t="s">
        <v>106</v>
      </c>
      <c r="E9" s="55"/>
      <c r="F9" s="93"/>
      <c r="G9" s="93"/>
      <c r="H9" s="93"/>
      <c r="I9" s="93"/>
      <c r="J9" s="61"/>
    </row>
    <row r="10" spans="1:10" ht="22.8" customHeight="1" x14ac:dyDescent="0.15">
      <c r="A10" s="49"/>
      <c r="B10" s="54" t="s">
        <v>107</v>
      </c>
      <c r="C10" s="55">
        <f>SUM(C11:C14)</f>
        <v>0</v>
      </c>
      <c r="D10" s="54" t="s">
        <v>108</v>
      </c>
      <c r="E10" s="55"/>
      <c r="F10" s="93"/>
      <c r="G10" s="93"/>
      <c r="H10" s="93"/>
      <c r="I10" s="93"/>
      <c r="J10" s="61"/>
    </row>
    <row r="11" spans="1:10" ht="22.8" customHeight="1" x14ac:dyDescent="0.15">
      <c r="A11" s="160"/>
      <c r="B11" s="54" t="s">
        <v>101</v>
      </c>
      <c r="C11" s="55"/>
      <c r="D11" s="54" t="s">
        <v>109</v>
      </c>
      <c r="E11" s="55">
        <v>631.25</v>
      </c>
      <c r="F11" s="94">
        <v>631.25</v>
      </c>
      <c r="G11" s="93"/>
      <c r="H11" s="93"/>
      <c r="I11" s="93"/>
      <c r="J11" s="61"/>
    </row>
    <row r="12" spans="1:10" ht="22.8" customHeight="1" x14ac:dyDescent="0.15">
      <c r="A12" s="160"/>
      <c r="B12" s="54" t="s">
        <v>103</v>
      </c>
      <c r="C12" s="55"/>
      <c r="D12" s="54" t="s">
        <v>110</v>
      </c>
      <c r="E12" s="55"/>
      <c r="F12" s="93"/>
      <c r="G12" s="93"/>
      <c r="H12" s="93"/>
      <c r="I12" s="93"/>
      <c r="J12" s="61"/>
    </row>
    <row r="13" spans="1:10" ht="22.8" customHeight="1" x14ac:dyDescent="0.15">
      <c r="A13" s="160"/>
      <c r="B13" s="54" t="s">
        <v>105</v>
      </c>
      <c r="C13" s="55"/>
      <c r="D13" s="54" t="s">
        <v>111</v>
      </c>
      <c r="E13" s="55"/>
      <c r="F13" s="93"/>
      <c r="G13" s="93"/>
      <c r="H13" s="93"/>
      <c r="I13" s="93"/>
      <c r="J13" s="61"/>
    </row>
    <row r="14" spans="1:10" ht="22.8" customHeight="1" x14ac:dyDescent="0.15">
      <c r="A14" s="160"/>
      <c r="B14" s="54" t="s">
        <v>112</v>
      </c>
      <c r="C14" s="55"/>
      <c r="D14" s="54" t="s">
        <v>113</v>
      </c>
      <c r="E14" s="55">
        <v>118.91</v>
      </c>
      <c r="F14" s="55">
        <v>118.91</v>
      </c>
      <c r="G14" s="93"/>
      <c r="H14" s="93"/>
      <c r="I14" s="93"/>
      <c r="J14" s="61"/>
    </row>
    <row r="15" spans="1:10" ht="22.8" customHeight="1" x14ac:dyDescent="0.15">
      <c r="A15" s="160"/>
      <c r="B15" s="54" t="s">
        <v>114</v>
      </c>
      <c r="C15" s="55"/>
      <c r="D15" s="54" t="s">
        <v>115</v>
      </c>
      <c r="E15" s="55"/>
      <c r="F15" s="93"/>
      <c r="G15" s="93"/>
      <c r="H15" s="93"/>
      <c r="I15" s="93"/>
      <c r="J15" s="61"/>
    </row>
    <row r="16" spans="1:10" ht="22.8" customHeight="1" x14ac:dyDescent="0.15">
      <c r="A16" s="160"/>
      <c r="B16" s="54" t="s">
        <v>114</v>
      </c>
      <c r="C16" s="55"/>
      <c r="D16" s="54" t="s">
        <v>116</v>
      </c>
      <c r="E16" s="55"/>
      <c r="F16" s="93"/>
      <c r="G16" s="93"/>
      <c r="H16" s="93"/>
      <c r="I16" s="93"/>
      <c r="J16" s="61"/>
    </row>
    <row r="17" spans="1:10" ht="22.8" customHeight="1" x14ac:dyDescent="0.15">
      <c r="A17" s="160"/>
      <c r="B17" s="54" t="s">
        <v>114</v>
      </c>
      <c r="C17" s="55"/>
      <c r="D17" s="54" t="s">
        <v>117</v>
      </c>
      <c r="E17" s="55"/>
      <c r="F17" s="93"/>
      <c r="G17" s="93"/>
      <c r="H17" s="93"/>
      <c r="I17" s="93"/>
      <c r="J17" s="61"/>
    </row>
    <row r="18" spans="1:10" ht="22.8" customHeight="1" x14ac:dyDescent="0.15">
      <c r="A18" s="160"/>
      <c r="B18" s="54" t="s">
        <v>114</v>
      </c>
      <c r="C18" s="55"/>
      <c r="D18" s="54" t="s">
        <v>118</v>
      </c>
      <c r="E18" s="55"/>
      <c r="F18" s="93"/>
      <c r="G18" s="93"/>
      <c r="H18" s="93"/>
      <c r="I18" s="93"/>
      <c r="J18" s="61"/>
    </row>
    <row r="19" spans="1:10" ht="22.8" customHeight="1" x14ac:dyDescent="0.15">
      <c r="A19" s="160"/>
      <c r="B19" s="54" t="s">
        <v>114</v>
      </c>
      <c r="C19" s="55"/>
      <c r="D19" s="54" t="s">
        <v>119</v>
      </c>
      <c r="E19" s="55"/>
      <c r="F19" s="93"/>
      <c r="G19" s="93"/>
      <c r="H19" s="93"/>
      <c r="I19" s="93"/>
      <c r="J19" s="61"/>
    </row>
    <row r="20" spans="1:10" ht="22.8" customHeight="1" x14ac:dyDescent="0.15">
      <c r="A20" s="160"/>
      <c r="B20" s="54" t="s">
        <v>114</v>
      </c>
      <c r="C20" s="55"/>
      <c r="D20" s="54" t="s">
        <v>120</v>
      </c>
      <c r="E20" s="55"/>
      <c r="F20" s="93"/>
      <c r="G20" s="93"/>
      <c r="H20" s="93"/>
      <c r="I20" s="93"/>
      <c r="J20" s="61"/>
    </row>
    <row r="21" spans="1:10" ht="22.8" customHeight="1" x14ac:dyDescent="0.15">
      <c r="A21" s="160"/>
      <c r="B21" s="54" t="s">
        <v>114</v>
      </c>
      <c r="C21" s="55"/>
      <c r="D21" s="54" t="s">
        <v>121</v>
      </c>
      <c r="E21" s="55"/>
      <c r="F21" s="93"/>
      <c r="G21" s="93"/>
      <c r="H21" s="93"/>
      <c r="I21" s="93"/>
      <c r="J21" s="61"/>
    </row>
    <row r="22" spans="1:10" ht="22.8" customHeight="1" x14ac:dyDescent="0.15">
      <c r="A22" s="160"/>
      <c r="B22" s="54" t="s">
        <v>114</v>
      </c>
      <c r="C22" s="55"/>
      <c r="D22" s="54" t="s">
        <v>122</v>
      </c>
      <c r="E22" s="55"/>
      <c r="F22" s="93"/>
      <c r="G22" s="93"/>
      <c r="H22" s="93"/>
      <c r="I22" s="93"/>
      <c r="J22" s="61"/>
    </row>
    <row r="23" spans="1:10" ht="22.8" customHeight="1" x14ac:dyDescent="0.15">
      <c r="A23" s="160"/>
      <c r="B23" s="54" t="s">
        <v>114</v>
      </c>
      <c r="C23" s="55"/>
      <c r="D23" s="54" t="s">
        <v>123</v>
      </c>
      <c r="E23" s="55"/>
      <c r="F23" s="93"/>
      <c r="G23" s="93"/>
      <c r="H23" s="93"/>
      <c r="I23" s="93"/>
      <c r="J23" s="61"/>
    </row>
    <row r="24" spans="1:10" ht="22.8" customHeight="1" x14ac:dyDescent="0.15">
      <c r="A24" s="160"/>
      <c r="B24" s="54" t="s">
        <v>114</v>
      </c>
      <c r="C24" s="55"/>
      <c r="D24" s="54" t="s">
        <v>124</v>
      </c>
      <c r="E24" s="55"/>
      <c r="F24" s="93"/>
      <c r="G24" s="93"/>
      <c r="H24" s="93"/>
      <c r="I24" s="93"/>
      <c r="J24" s="61"/>
    </row>
    <row r="25" spans="1:10" ht="22.8" customHeight="1" x14ac:dyDescent="0.15">
      <c r="A25" s="160"/>
      <c r="B25" s="54" t="s">
        <v>114</v>
      </c>
      <c r="C25" s="55"/>
      <c r="D25" s="54" t="s">
        <v>125</v>
      </c>
      <c r="E25" s="55"/>
      <c r="F25" s="93"/>
      <c r="G25" s="93"/>
      <c r="H25" s="93"/>
      <c r="I25" s="93"/>
      <c r="J25" s="61"/>
    </row>
    <row r="26" spans="1:10" ht="22.8" customHeight="1" x14ac:dyDescent="0.15">
      <c r="A26" s="160"/>
      <c r="B26" s="54" t="s">
        <v>114</v>
      </c>
      <c r="C26" s="55"/>
      <c r="D26" s="54" t="s">
        <v>126</v>
      </c>
      <c r="E26" s="55">
        <v>66.68</v>
      </c>
      <c r="F26" s="55">
        <v>66.68</v>
      </c>
      <c r="G26" s="93"/>
      <c r="H26" s="93"/>
      <c r="I26" s="93"/>
      <c r="J26" s="61"/>
    </row>
    <row r="27" spans="1:10" ht="22.8" customHeight="1" x14ac:dyDescent="0.15">
      <c r="A27" s="160"/>
      <c r="B27" s="54" t="s">
        <v>114</v>
      </c>
      <c r="C27" s="55"/>
      <c r="D27" s="54" t="s">
        <v>127</v>
      </c>
      <c r="E27" s="55"/>
      <c r="F27" s="93"/>
      <c r="G27" s="93"/>
      <c r="H27" s="93"/>
      <c r="I27" s="93"/>
      <c r="J27" s="61"/>
    </row>
    <row r="28" spans="1:10" ht="22.8" customHeight="1" x14ac:dyDescent="0.15">
      <c r="A28" s="160"/>
      <c r="B28" s="54" t="s">
        <v>114</v>
      </c>
      <c r="C28" s="55"/>
      <c r="D28" s="54" t="s">
        <v>128</v>
      </c>
      <c r="E28" s="55"/>
      <c r="F28" s="93"/>
      <c r="G28" s="93"/>
      <c r="H28" s="93"/>
      <c r="I28" s="93"/>
      <c r="J28" s="61"/>
    </row>
    <row r="29" spans="1:10" ht="22.8" customHeight="1" x14ac:dyDescent="0.15">
      <c r="A29" s="160"/>
      <c r="B29" s="54" t="s">
        <v>114</v>
      </c>
      <c r="C29" s="55"/>
      <c r="D29" s="54" t="s">
        <v>129</v>
      </c>
      <c r="E29" s="55"/>
      <c r="F29" s="93"/>
      <c r="G29" s="93"/>
      <c r="H29" s="93"/>
      <c r="I29" s="93"/>
      <c r="J29" s="61"/>
    </row>
    <row r="30" spans="1:10" ht="22.8" customHeight="1" x14ac:dyDescent="0.15">
      <c r="A30" s="160"/>
      <c r="B30" s="54" t="s">
        <v>114</v>
      </c>
      <c r="C30" s="55"/>
      <c r="D30" s="54" t="s">
        <v>130</v>
      </c>
      <c r="E30" s="55"/>
      <c r="F30" s="93"/>
      <c r="G30" s="93"/>
      <c r="H30" s="93"/>
      <c r="I30" s="93"/>
      <c r="J30" s="61"/>
    </row>
    <row r="31" spans="1:10" ht="22.8" customHeight="1" x14ac:dyDescent="0.15">
      <c r="A31" s="160"/>
      <c r="B31" s="54" t="s">
        <v>114</v>
      </c>
      <c r="C31" s="55"/>
      <c r="D31" s="54" t="s">
        <v>131</v>
      </c>
      <c r="E31" s="55"/>
      <c r="F31" s="93"/>
      <c r="G31" s="93"/>
      <c r="H31" s="93"/>
      <c r="I31" s="93"/>
      <c r="J31" s="61"/>
    </row>
    <row r="32" spans="1:10" ht="22.8" customHeight="1" x14ac:dyDescent="0.15">
      <c r="A32" s="160"/>
      <c r="B32" s="54" t="s">
        <v>114</v>
      </c>
      <c r="C32" s="55"/>
      <c r="D32" s="54" t="s">
        <v>132</v>
      </c>
      <c r="E32" s="55"/>
      <c r="F32" s="93"/>
      <c r="G32" s="93"/>
      <c r="H32" s="93"/>
      <c r="I32" s="93"/>
      <c r="J32" s="61"/>
    </row>
    <row r="33" spans="1:10" ht="22.8" customHeight="1" x14ac:dyDescent="0.15">
      <c r="A33" s="160"/>
      <c r="B33" s="54" t="s">
        <v>114</v>
      </c>
      <c r="C33" s="55"/>
      <c r="D33" s="54" t="s">
        <v>133</v>
      </c>
      <c r="E33" s="55"/>
      <c r="F33" s="93"/>
      <c r="G33" s="93"/>
      <c r="H33" s="93"/>
      <c r="I33" s="93"/>
      <c r="J33" s="61"/>
    </row>
    <row r="34" spans="1:10" ht="9.75" customHeight="1" x14ac:dyDescent="0.15">
      <c r="A34" s="95"/>
      <c r="B34" s="95"/>
      <c r="C34" s="95"/>
      <c r="D34" s="44"/>
      <c r="E34" s="95"/>
      <c r="F34" s="95"/>
      <c r="G34" s="95"/>
      <c r="H34" s="95"/>
      <c r="I34" s="95"/>
      <c r="J34" s="76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honeticPr fontId="0" type="noConversion"/>
  <pageMargins left="0.7499062639521802" right="0.7499062639521802" top="0.2701051357224232" bottom="0.2701051357224232" header="0.0" footer="0.0"/>
  <pageSetup paperSize="9" scale="48" fitToHeight="0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AT28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H28" activeCellId="2" sqref="H8:H15 H27 H28"/>
    </sheetView>
  </sheetViews>
  <sheetFormatPr defaultRowHeight="13.5" defaultColWidth="10.000152587890625" x14ac:dyDescent="0.15"/>
  <cols>
    <col min="1" max="1" width="1.5" customWidth="1" style="3"/>
    <col min="2" max="3" width="6.125" customWidth="1" style="3"/>
    <col min="4" max="4" width="13.375" customWidth="1" style="3"/>
    <col min="5" max="5" width="41.0" customWidth="1" style="3"/>
    <col min="6" max="6" width="17.5" customWidth="1" style="3"/>
    <col min="7" max="9" width="15.75" customWidth="1" style="3"/>
    <col min="10" max="10" width="11.375" customWidth="1" style="3"/>
    <col min="11" max="16" width="10.25" customWidth="1" style="3"/>
    <col min="17" max="18" width="11.375" customWidth="1" style="3"/>
    <col min="19" max="19" width="10.25" customWidth="1" style="3"/>
    <col min="20" max="20" width="11.375" customWidth="1" style="3"/>
    <col min="21" max="26" width="10.25" customWidth="1" style="3"/>
    <col min="27" max="28" width="12.5" customWidth="1" style="3"/>
    <col min="29" max="29" width="10.25" customWidth="1" style="3"/>
    <col min="30" max="30" width="12.5" customWidth="1" style="3"/>
    <col min="31" max="39" width="10.25" customWidth="1" style="3"/>
    <col min="40" max="40" width="12.5" customWidth="1" style="3"/>
    <col min="41" max="41" width="10.25" customWidth="1" style="3"/>
    <col min="42" max="42" width="12.5" customWidth="1" style="3"/>
    <col min="43" max="43" width="1.5" customWidth="1" style="3"/>
    <col min="44" max="46" width="9.75" customWidth="1" style="3"/>
    <col min="47" max="16384" width="10.0" style="3"/>
  </cols>
  <sheetData>
    <row r="1" spans="1:43" ht="16.35" customHeight="1" x14ac:dyDescent="0.15">
      <c r="A1" s="43"/>
      <c r="B1" s="66" t="s">
        <v>134</v>
      </c>
      <c r="C1" s="43"/>
      <c r="E1" s="67"/>
      <c r="F1" s="41"/>
      <c r="G1" s="41"/>
      <c r="H1" s="41"/>
      <c r="I1" s="67"/>
      <c r="J1" s="67"/>
      <c r="K1" s="41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Q1" s="73"/>
    </row>
    <row r="2" spans="1:43" ht="22.8" customHeight="1" x14ac:dyDescent="0.15">
      <c r="A2" s="41"/>
      <c r="B2" s="161" t="s">
        <v>135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73"/>
    </row>
    <row r="3" spans="1:43" ht="20.0" customHeight="1" x14ac:dyDescent="0.15">
      <c r="A3" s="47"/>
      <c r="B3" s="162" t="s">
        <v>6</v>
      </c>
      <c r="C3" s="162"/>
      <c r="D3" s="162"/>
      <c r="E3" s="162"/>
      <c r="G3" s="47"/>
      <c r="H3" s="68"/>
      <c r="I3" s="86"/>
      <c r="J3" s="86"/>
      <c r="K3" s="87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165" t="s">
        <v>7</v>
      </c>
      <c r="AP3" s="165"/>
      <c r="AQ3" s="73"/>
    </row>
    <row r="4" spans="1:43" ht="24.4" customHeight="1" x14ac:dyDescent="0.15">
      <c r="A4" s="49"/>
      <c r="B4" s="159" t="s">
        <v>10</v>
      </c>
      <c r="C4" s="159"/>
      <c r="D4" s="159"/>
      <c r="E4" s="159"/>
      <c r="F4" s="159" t="s">
        <v>136</v>
      </c>
      <c r="G4" s="159" t="s">
        <v>137</v>
      </c>
      <c r="H4" s="159"/>
      <c r="I4" s="159"/>
      <c r="J4" s="159"/>
      <c r="K4" s="159"/>
      <c r="L4" s="159"/>
      <c r="M4" s="159"/>
      <c r="N4" s="159"/>
      <c r="O4" s="159"/>
      <c r="P4" s="159"/>
      <c r="Q4" s="159" t="s">
        <v>138</v>
      </c>
      <c r="R4" s="159"/>
      <c r="S4" s="159"/>
      <c r="T4" s="159"/>
      <c r="U4" s="159"/>
      <c r="V4" s="159"/>
      <c r="W4" s="159"/>
      <c r="X4" s="159"/>
      <c r="Y4" s="159"/>
      <c r="Z4" s="159"/>
      <c r="AA4" s="159" t="s">
        <v>139</v>
      </c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73"/>
    </row>
    <row r="5" spans="1:43" ht="24.4" customHeight="1" x14ac:dyDescent="0.15">
      <c r="A5" s="49"/>
      <c r="B5" s="159" t="s">
        <v>79</v>
      </c>
      <c r="C5" s="159"/>
      <c r="D5" s="159" t="s">
        <v>70</v>
      </c>
      <c r="E5" s="159" t="s">
        <v>71</v>
      </c>
      <c r="F5" s="159"/>
      <c r="G5" s="159" t="s">
        <v>59</v>
      </c>
      <c r="H5" s="159" t="s">
        <v>140</v>
      </c>
      <c r="I5" s="159"/>
      <c r="J5" s="159"/>
      <c r="K5" s="159" t="s">
        <v>141</v>
      </c>
      <c r="L5" s="159"/>
      <c r="M5" s="159"/>
      <c r="N5" s="159" t="s">
        <v>142</v>
      </c>
      <c r="O5" s="159"/>
      <c r="P5" s="159"/>
      <c r="Q5" s="159" t="s">
        <v>59</v>
      </c>
      <c r="R5" s="159" t="s">
        <v>140</v>
      </c>
      <c r="S5" s="159"/>
      <c r="T5" s="159"/>
      <c r="U5" s="159" t="s">
        <v>141</v>
      </c>
      <c r="V5" s="159"/>
      <c r="W5" s="159"/>
      <c r="X5" s="159" t="s">
        <v>142</v>
      </c>
      <c r="Y5" s="159"/>
      <c r="Z5" s="159"/>
      <c r="AA5" s="159" t="s">
        <v>59</v>
      </c>
      <c r="AB5" s="159" t="s">
        <v>140</v>
      </c>
      <c r="AC5" s="159"/>
      <c r="AD5" s="159"/>
      <c r="AE5" s="159" t="s">
        <v>141</v>
      </c>
      <c r="AF5" s="159"/>
      <c r="AG5" s="159"/>
      <c r="AH5" s="159" t="s">
        <v>142</v>
      </c>
      <c r="AI5" s="159"/>
      <c r="AJ5" s="159"/>
      <c r="AK5" s="159" t="s">
        <v>143</v>
      </c>
      <c r="AL5" s="159"/>
      <c r="AM5" s="159"/>
      <c r="AN5" s="159" t="s">
        <v>98</v>
      </c>
      <c r="AO5" s="159"/>
      <c r="AP5" s="159"/>
      <c r="AQ5" s="73"/>
    </row>
    <row r="6" spans="1:43" ht="24.4" customHeight="1" x14ac:dyDescent="0.15">
      <c r="A6" s="44"/>
      <c r="B6" s="50" t="s">
        <v>80</v>
      </c>
      <c r="C6" s="50" t="s">
        <v>81</v>
      </c>
      <c r="D6" s="159"/>
      <c r="E6" s="159"/>
      <c r="F6" s="159"/>
      <c r="G6" s="159"/>
      <c r="H6" s="50" t="s">
        <v>144</v>
      </c>
      <c r="I6" s="50" t="s">
        <v>75</v>
      </c>
      <c r="J6" s="50" t="s">
        <v>76</v>
      </c>
      <c r="K6" s="50" t="s">
        <v>144</v>
      </c>
      <c r="L6" s="50" t="s">
        <v>75</v>
      </c>
      <c r="M6" s="50" t="s">
        <v>76</v>
      </c>
      <c r="N6" s="50" t="s">
        <v>144</v>
      </c>
      <c r="O6" s="50" t="s">
        <v>75</v>
      </c>
      <c r="P6" s="50" t="s">
        <v>76</v>
      </c>
      <c r="Q6" s="159"/>
      <c r="R6" s="50" t="s">
        <v>144</v>
      </c>
      <c r="S6" s="50" t="s">
        <v>75</v>
      </c>
      <c r="T6" s="50" t="s">
        <v>76</v>
      </c>
      <c r="U6" s="50" t="s">
        <v>144</v>
      </c>
      <c r="V6" s="50" t="s">
        <v>75</v>
      </c>
      <c r="W6" s="50" t="s">
        <v>76</v>
      </c>
      <c r="X6" s="50" t="s">
        <v>144</v>
      </c>
      <c r="Y6" s="50" t="s">
        <v>75</v>
      </c>
      <c r="Z6" s="50" t="s">
        <v>76</v>
      </c>
      <c r="AA6" s="159"/>
      <c r="AB6" s="50" t="s">
        <v>144</v>
      </c>
      <c r="AC6" s="50" t="s">
        <v>75</v>
      </c>
      <c r="AD6" s="50" t="s">
        <v>76</v>
      </c>
      <c r="AE6" s="50" t="s">
        <v>144</v>
      </c>
      <c r="AF6" s="50" t="s">
        <v>75</v>
      </c>
      <c r="AG6" s="50" t="s">
        <v>76</v>
      </c>
      <c r="AH6" s="50" t="s">
        <v>144</v>
      </c>
      <c r="AI6" s="50" t="s">
        <v>75</v>
      </c>
      <c r="AJ6" s="50" t="s">
        <v>76</v>
      </c>
      <c r="AK6" s="50" t="s">
        <v>144</v>
      </c>
      <c r="AL6" s="50" t="s">
        <v>75</v>
      </c>
      <c r="AM6" s="50" t="s">
        <v>76</v>
      </c>
      <c r="AN6" s="50" t="s">
        <v>144</v>
      </c>
      <c r="AO6" s="50" t="s">
        <v>75</v>
      </c>
      <c r="AP6" s="50" t="s">
        <v>76</v>
      </c>
      <c r="AQ6" s="73"/>
    </row>
    <row r="7" spans="1:43" ht="22.8" customHeight="1" x14ac:dyDescent="0.15">
      <c r="A7" s="49"/>
      <c r="B7" s="50"/>
      <c r="C7" s="50"/>
      <c r="D7" s="50"/>
      <c r="E7" s="50" t="s">
        <v>72</v>
      </c>
      <c r="F7" s="53">
        <f>SUM(F8:F28)</f>
        <v>816.84</v>
      </c>
      <c r="G7" s="53">
        <f>SUM(G8:G28)</f>
        <v>816.84</v>
      </c>
      <c r="H7" s="53">
        <f>SUM(H8:H28)</f>
        <v>816.84</v>
      </c>
      <c r="I7" s="53">
        <f>SUM(I8:I28)</f>
        <v>816.84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73"/>
    </row>
    <row r="8" spans="1:43" ht="22.0" customHeight="1" x14ac:dyDescent="0.15">
      <c r="A8" s="49"/>
      <c r="B8" s="84" t="s">
        <v>145</v>
      </c>
      <c r="C8" s="84" t="s">
        <v>146</v>
      </c>
      <c r="D8" s="78" t="s">
        <v>147</v>
      </c>
      <c r="E8" s="80" t="s">
        <v>148</v>
      </c>
      <c r="F8" s="79">
        <v>199</v>
      </c>
      <c r="G8" s="79">
        <v>199</v>
      </c>
      <c r="H8" s="79">
        <v>199</v>
      </c>
      <c r="I8" s="79">
        <v>199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73"/>
    </row>
    <row r="9" spans="1:43" ht="22.0" customHeight="1" x14ac:dyDescent="0.15">
      <c r="A9" s="56"/>
      <c r="B9" s="84" t="s">
        <v>145</v>
      </c>
      <c r="C9" s="84" t="s">
        <v>149</v>
      </c>
      <c r="D9" s="78" t="s">
        <v>147</v>
      </c>
      <c r="E9" s="80" t="s">
        <v>150</v>
      </c>
      <c r="F9" s="79">
        <v>18.76</v>
      </c>
      <c r="G9" s="79">
        <v>18.76</v>
      </c>
      <c r="H9" s="79">
        <v>18.76</v>
      </c>
      <c r="I9" s="79">
        <v>18.76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76"/>
    </row>
    <row r="10" spans="1:42" ht="22.0" customHeight="1" x14ac:dyDescent="0.15">
      <c r="B10" s="84" t="s">
        <v>145</v>
      </c>
      <c r="C10" s="84" t="s">
        <v>151</v>
      </c>
      <c r="D10" s="78" t="s">
        <v>147</v>
      </c>
      <c r="E10" s="80" t="s">
        <v>152</v>
      </c>
      <c r="F10" s="79">
        <v>271.1</v>
      </c>
      <c r="G10" s="79">
        <v>271.1</v>
      </c>
      <c r="H10" s="79">
        <v>271.1</v>
      </c>
      <c r="I10" s="79">
        <v>271.1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1:42" ht="22.0" customHeight="1" x14ac:dyDescent="0.15">
      <c r="B11" s="84" t="s">
        <v>145</v>
      </c>
      <c r="C11" s="84" t="s">
        <v>153</v>
      </c>
      <c r="D11" s="78" t="s">
        <v>147</v>
      </c>
      <c r="E11" s="80" t="s">
        <v>154</v>
      </c>
      <c r="F11" s="79">
        <v>60.48</v>
      </c>
      <c r="G11" s="79">
        <v>60.48</v>
      </c>
      <c r="H11" s="79">
        <v>60.48</v>
      </c>
      <c r="I11" s="79">
        <v>60.48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1:42" ht="22.0" customHeight="1" x14ac:dyDescent="0.15">
      <c r="B12" s="84" t="s">
        <v>145</v>
      </c>
      <c r="C12" s="84" t="s">
        <v>155</v>
      </c>
      <c r="D12" s="78" t="s">
        <v>147</v>
      </c>
      <c r="E12" s="80" t="s">
        <v>156</v>
      </c>
      <c r="F12" s="79">
        <v>42.79</v>
      </c>
      <c r="G12" s="79">
        <v>42.79</v>
      </c>
      <c r="H12" s="79">
        <v>42.79</v>
      </c>
      <c r="I12" s="79">
        <v>42.79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</row>
    <row r="13" spans="1:42" ht="22.0" customHeight="1" x14ac:dyDescent="0.15">
      <c r="B13" s="84" t="s">
        <v>145</v>
      </c>
      <c r="C13" s="84" t="s">
        <v>157</v>
      </c>
      <c r="D13" s="78" t="s">
        <v>147</v>
      </c>
      <c r="E13" s="80" t="s">
        <v>158</v>
      </c>
      <c r="F13" s="79">
        <v>36.42</v>
      </c>
      <c r="G13" s="79">
        <v>36.42</v>
      </c>
      <c r="H13" s="79">
        <v>36.42</v>
      </c>
      <c r="I13" s="79">
        <v>36.42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</row>
    <row r="14" spans="1:42" ht="22.0" customHeight="1" x14ac:dyDescent="0.15">
      <c r="B14" s="84" t="s">
        <v>145</v>
      </c>
      <c r="C14" s="84" t="s">
        <v>159</v>
      </c>
      <c r="D14" s="78" t="s">
        <v>147</v>
      </c>
      <c r="E14" s="80" t="s">
        <v>160</v>
      </c>
      <c r="F14" s="79">
        <v>6.84</v>
      </c>
      <c r="G14" s="79">
        <v>6.84</v>
      </c>
      <c r="H14" s="79">
        <v>6.84</v>
      </c>
      <c r="I14" s="79">
        <v>6.84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</row>
    <row r="15" spans="1:42" ht="22.0" customHeight="1" x14ac:dyDescent="0.15">
      <c r="B15" s="84" t="s">
        <v>145</v>
      </c>
      <c r="C15" s="84" t="s">
        <v>161</v>
      </c>
      <c r="D15" s="78" t="s">
        <v>147</v>
      </c>
      <c r="E15" s="80" t="s">
        <v>92</v>
      </c>
      <c r="F15" s="79">
        <v>66.68</v>
      </c>
      <c r="G15" s="79">
        <v>66.68</v>
      </c>
      <c r="H15" s="79">
        <v>66.68</v>
      </c>
      <c r="I15" s="79">
        <v>66.68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</row>
    <row r="16" spans="1:42" ht="22.0" customHeight="1" x14ac:dyDescent="0.15">
      <c r="B16" s="84" t="s">
        <v>162</v>
      </c>
      <c r="C16" s="84" t="s">
        <v>146</v>
      </c>
      <c r="D16" s="78" t="s">
        <v>147</v>
      </c>
      <c r="E16" s="80" t="s">
        <v>163</v>
      </c>
      <c r="F16" s="79">
        <v>4.9</v>
      </c>
      <c r="G16" s="79">
        <v>4.9</v>
      </c>
      <c r="H16" s="79">
        <v>4.9</v>
      </c>
      <c r="I16" s="79">
        <v>4.9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</row>
    <row r="17" spans="1:42" ht="22.0" customHeight="1" x14ac:dyDescent="0.15">
      <c r="B17" s="84" t="s">
        <v>162</v>
      </c>
      <c r="C17" s="84" t="s">
        <v>164</v>
      </c>
      <c r="D17" s="78" t="s">
        <v>147</v>
      </c>
      <c r="E17" s="80" t="s">
        <v>165</v>
      </c>
      <c r="F17" s="79">
        <v>0.98</v>
      </c>
      <c r="G17" s="79">
        <v>0.98</v>
      </c>
      <c r="H17" s="79">
        <v>0.98</v>
      </c>
      <c r="I17" s="79">
        <v>0.98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</row>
    <row r="18" spans="1:42" ht="22.0" customHeight="1" x14ac:dyDescent="0.15">
      <c r="B18" s="84" t="s">
        <v>162</v>
      </c>
      <c r="C18" s="84" t="s">
        <v>166</v>
      </c>
      <c r="D18" s="78" t="s">
        <v>147</v>
      </c>
      <c r="E18" s="80" t="s">
        <v>167</v>
      </c>
      <c r="F18" s="79">
        <v>2.45</v>
      </c>
      <c r="G18" s="79">
        <v>2.45</v>
      </c>
      <c r="H18" s="79">
        <v>2.45</v>
      </c>
      <c r="I18" s="79">
        <v>2.45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</row>
    <row r="19" spans="1:42" ht="22.0" customHeight="1" x14ac:dyDescent="0.15">
      <c r="B19" s="84" t="s">
        <v>162</v>
      </c>
      <c r="C19" s="84" t="s">
        <v>151</v>
      </c>
      <c r="D19" s="78" t="s">
        <v>147</v>
      </c>
      <c r="E19" s="80" t="s">
        <v>168</v>
      </c>
      <c r="F19" s="79">
        <v>1.36</v>
      </c>
      <c r="G19" s="79">
        <v>1.36</v>
      </c>
      <c r="H19" s="79">
        <v>1.36</v>
      </c>
      <c r="I19" s="79">
        <v>1.36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</row>
    <row r="20" spans="1:42" ht="22.0" customHeight="1" x14ac:dyDescent="0.15">
      <c r="B20" s="84" t="s">
        <v>162</v>
      </c>
      <c r="C20" s="84" t="s">
        <v>157</v>
      </c>
      <c r="D20" s="78" t="s">
        <v>147</v>
      </c>
      <c r="E20" s="80" t="s">
        <v>169</v>
      </c>
      <c r="F20" s="79">
        <v>19.58</v>
      </c>
      <c r="G20" s="79">
        <v>19.58</v>
      </c>
      <c r="H20" s="79">
        <v>19.58</v>
      </c>
      <c r="I20" s="79">
        <v>19.58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</row>
    <row r="21" spans="1:42" ht="22.0" customHeight="1" x14ac:dyDescent="0.15">
      <c r="B21" s="84" t="s">
        <v>162</v>
      </c>
      <c r="C21" s="84" t="s">
        <v>170</v>
      </c>
      <c r="D21" s="78" t="s">
        <v>147</v>
      </c>
      <c r="E21" s="80" t="s">
        <v>171</v>
      </c>
      <c r="F21" s="79">
        <v>0.99</v>
      </c>
      <c r="G21" s="79">
        <v>0.99</v>
      </c>
      <c r="H21" s="79">
        <v>0.99</v>
      </c>
      <c r="I21" s="79">
        <v>0.99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</row>
    <row r="22" spans="1:42" ht="22.0" customHeight="1" x14ac:dyDescent="0.15">
      <c r="B22" s="84" t="s">
        <v>162</v>
      </c>
      <c r="C22" s="84" t="s">
        <v>172</v>
      </c>
      <c r="D22" s="78" t="s">
        <v>147</v>
      </c>
      <c r="E22" s="80" t="s">
        <v>173</v>
      </c>
      <c r="F22" s="79">
        <v>9.78</v>
      </c>
      <c r="G22" s="79">
        <v>9.78</v>
      </c>
      <c r="H22" s="79">
        <v>9.78</v>
      </c>
      <c r="I22" s="79">
        <v>9.78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</row>
    <row r="23" spans="1:42" ht="22.0" customHeight="1" x14ac:dyDescent="0.15">
      <c r="B23" s="85" t="s">
        <v>162</v>
      </c>
      <c r="C23" s="85" t="s">
        <v>174</v>
      </c>
      <c r="D23" s="78" t="s">
        <v>147</v>
      </c>
      <c r="E23" s="80" t="s">
        <v>175</v>
      </c>
      <c r="F23" s="79">
        <v>7.94</v>
      </c>
      <c r="G23" s="79">
        <v>7.94</v>
      </c>
      <c r="H23" s="79">
        <v>7.94</v>
      </c>
      <c r="I23" s="79">
        <v>7.94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</row>
    <row r="24" spans="1:42" ht="22.0" customHeight="1" x14ac:dyDescent="0.15">
      <c r="B24" s="85" t="s">
        <v>162</v>
      </c>
      <c r="C24" s="85" t="s">
        <v>176</v>
      </c>
      <c r="D24" s="78" t="s">
        <v>147</v>
      </c>
      <c r="E24" s="80" t="s">
        <v>177</v>
      </c>
      <c r="F24" s="82">
        <v>1.62</v>
      </c>
      <c r="G24" s="82">
        <v>1.62</v>
      </c>
      <c r="H24" s="82">
        <v>1.62</v>
      </c>
      <c r="I24" s="82">
        <v>1.62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</row>
    <row r="25" spans="1:42" ht="22.0" customHeight="1" x14ac:dyDescent="0.15">
      <c r="B25" s="85" t="s">
        <v>162</v>
      </c>
      <c r="C25" s="85" t="s">
        <v>178</v>
      </c>
      <c r="D25" s="78" t="s">
        <v>147</v>
      </c>
      <c r="E25" s="80" t="s">
        <v>179</v>
      </c>
      <c r="F25" s="82">
        <v>1.8</v>
      </c>
      <c r="G25" s="82">
        <v>1.8</v>
      </c>
      <c r="H25" s="82">
        <v>1.8</v>
      </c>
      <c r="I25" s="82">
        <v>1.8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</row>
    <row r="26" spans="1:42" ht="22.0" customHeight="1" x14ac:dyDescent="0.15">
      <c r="B26" s="85" t="s">
        <v>162</v>
      </c>
      <c r="C26" s="85" t="s">
        <v>180</v>
      </c>
      <c r="D26" s="78" t="s">
        <v>147</v>
      </c>
      <c r="E26" s="80" t="s">
        <v>181</v>
      </c>
      <c r="F26" s="82">
        <v>14.25</v>
      </c>
      <c r="G26" s="82">
        <v>14.25</v>
      </c>
      <c r="H26" s="82">
        <v>14.25</v>
      </c>
      <c r="I26" s="82">
        <v>14.25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</row>
    <row r="27" spans="1:42" ht="22.0" customHeight="1" x14ac:dyDescent="0.15">
      <c r="B27" s="85" t="s">
        <v>182</v>
      </c>
      <c r="C27" s="85" t="s">
        <v>149</v>
      </c>
      <c r="D27" s="78" t="s">
        <v>147</v>
      </c>
      <c r="E27" s="80" t="s">
        <v>183</v>
      </c>
      <c r="F27" s="82">
        <v>46.8</v>
      </c>
      <c r="G27" s="82">
        <v>46.8</v>
      </c>
      <c r="H27" s="82">
        <v>46.8</v>
      </c>
      <c r="I27" s="82">
        <v>46.8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</row>
    <row r="28" spans="1:42" ht="22.0" customHeight="1" x14ac:dyDescent="0.15">
      <c r="B28" s="84" t="s">
        <v>182</v>
      </c>
      <c r="C28" s="84" t="s">
        <v>151</v>
      </c>
      <c r="D28" s="78" t="s">
        <v>147</v>
      </c>
      <c r="E28" s="80" t="s">
        <v>184</v>
      </c>
      <c r="F28" s="82">
        <v>2.32</v>
      </c>
      <c r="G28" s="82">
        <v>2.32</v>
      </c>
      <c r="H28" s="82">
        <v>2.32</v>
      </c>
      <c r="I28" s="82">
        <v>2.32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</row>
  </sheetData>
  <mergeCells count="25"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honeticPr fontId="0" type="noConversion"/>
  <pageMargins left="0.7499062639521802" right="0.7499062639521802" top="0.2701051357224232" bottom="0.2701051357224232" header="0.0" footer="0.0"/>
  <pageSetup paperSize="9" scale="40" orientation="landscape" fitToHeight="0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DG11"/>
  <sheetViews>
    <sheetView zoomScaleNormal="100" topLeftCell="O1" workbookViewId="0">
      <pane ySplit="6" topLeftCell="O7" activePane="bottomLeft" state="frozen"/>
      <selection activeCell="A1" activeCellId="0" sqref="A1"/>
      <selection pane="bottomLeft" activeCell="W7" activeCellId="0" sqref="W7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41.0" customWidth="1" style="3"/>
    <col min="6" max="108" width="16.375" customWidth="1" style="3"/>
    <col min="109" max="109" width="1.5" customWidth="1" style="3"/>
    <col min="110" max="111" width="9.75" customWidth="1" style="3"/>
    <col min="112" max="16384" width="10.0" style="3"/>
  </cols>
  <sheetData>
    <row r="1" spans="1:109" ht="16.35" customHeight="1" x14ac:dyDescent="0.15">
      <c r="A1" s="41"/>
      <c r="B1" s="65" t="s">
        <v>185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E1" s="49"/>
    </row>
    <row r="2" spans="1:109" ht="22.8" customHeight="1" x14ac:dyDescent="0.15">
      <c r="A2" s="41"/>
      <c r="B2" s="161" t="s">
        <v>186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49" t="s">
        <v>4</v>
      </c>
    </row>
    <row r="3" spans="1:109" ht="20.0" customHeight="1" x14ac:dyDescent="0.15">
      <c r="A3" s="47"/>
      <c r="B3" s="162" t="s">
        <v>6</v>
      </c>
      <c r="C3" s="162"/>
      <c r="D3" s="162"/>
      <c r="E3" s="162"/>
      <c r="F3" s="47"/>
      <c r="G3" s="165" t="s">
        <v>7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59"/>
    </row>
    <row r="4" spans="1:109" ht="24.4" customHeight="1" x14ac:dyDescent="0.15">
      <c r="A4" s="44"/>
      <c r="B4" s="159" t="s">
        <v>10</v>
      </c>
      <c r="C4" s="159"/>
      <c r="D4" s="159"/>
      <c r="E4" s="159"/>
      <c r="F4" s="159" t="s">
        <v>59</v>
      </c>
      <c r="G4" s="163" t="s">
        <v>187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 t="s">
        <v>188</v>
      </c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 t="s">
        <v>189</v>
      </c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64" t="s">
        <v>190</v>
      </c>
      <c r="BH4" s="163" t="s">
        <v>191</v>
      </c>
      <c r="BI4" s="163"/>
      <c r="BJ4" s="163"/>
      <c r="BK4" s="163"/>
      <c r="BL4" s="163" t="s">
        <v>192</v>
      </c>
      <c r="BM4" s="163"/>
      <c r="BN4" s="163" t="s">
        <v>193</v>
      </c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 t="s">
        <v>194</v>
      </c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 t="s">
        <v>195</v>
      </c>
      <c r="CQ4" s="163"/>
      <c r="CR4" s="163" t="s">
        <v>196</v>
      </c>
      <c r="CS4" s="163"/>
      <c r="CT4" s="163"/>
      <c r="CU4" s="163"/>
      <c r="CV4" s="163"/>
      <c r="CW4" s="163" t="s">
        <v>197</v>
      </c>
      <c r="CX4" s="163"/>
      <c r="CY4" s="163"/>
      <c r="CZ4" s="163" t="s">
        <v>198</v>
      </c>
      <c r="DA4" s="163"/>
      <c r="DB4" s="163"/>
      <c r="DC4" s="163"/>
      <c r="DD4" s="163"/>
      <c r="DE4" s="44"/>
    </row>
    <row r="5" spans="1:109" ht="24.4" customHeight="1" x14ac:dyDescent="0.15">
      <c r="A5" s="44"/>
      <c r="B5" s="159" t="s">
        <v>79</v>
      </c>
      <c r="C5" s="159"/>
      <c r="D5" s="159"/>
      <c r="E5" s="159" t="s">
        <v>199</v>
      </c>
      <c r="F5" s="159"/>
      <c r="G5" s="163" t="s">
        <v>148</v>
      </c>
      <c r="H5" s="163" t="s">
        <v>150</v>
      </c>
      <c r="I5" s="163" t="s">
        <v>200</v>
      </c>
      <c r="J5" s="163" t="s">
        <v>201</v>
      </c>
      <c r="K5" s="163" t="s">
        <v>152</v>
      </c>
      <c r="L5" s="163" t="s">
        <v>154</v>
      </c>
      <c r="M5" s="163" t="s">
        <v>202</v>
      </c>
      <c r="N5" s="163" t="s">
        <v>156</v>
      </c>
      <c r="O5" s="163" t="s">
        <v>158</v>
      </c>
      <c r="P5" s="163" t="s">
        <v>160</v>
      </c>
      <c r="Q5" s="163" t="s">
        <v>92</v>
      </c>
      <c r="R5" s="163" t="s">
        <v>203</v>
      </c>
      <c r="S5" s="163" t="s">
        <v>204</v>
      </c>
      <c r="T5" s="163" t="s">
        <v>163</v>
      </c>
      <c r="U5" s="163" t="s">
        <v>205</v>
      </c>
      <c r="V5" s="163" t="s">
        <v>206</v>
      </c>
      <c r="W5" s="163" t="s">
        <v>207</v>
      </c>
      <c r="X5" s="163" t="s">
        <v>165</v>
      </c>
      <c r="Y5" s="163" t="s">
        <v>167</v>
      </c>
      <c r="Z5" s="163" t="s">
        <v>168</v>
      </c>
      <c r="AA5" s="163" t="s">
        <v>208</v>
      </c>
      <c r="AB5" s="163" t="s">
        <v>209</v>
      </c>
      <c r="AC5" s="163" t="s">
        <v>169</v>
      </c>
      <c r="AD5" s="163" t="s">
        <v>210</v>
      </c>
      <c r="AE5" s="163" t="s">
        <v>211</v>
      </c>
      <c r="AF5" s="163" t="s">
        <v>212</v>
      </c>
      <c r="AG5" s="163" t="s">
        <v>213</v>
      </c>
      <c r="AH5" s="163" t="s">
        <v>214</v>
      </c>
      <c r="AI5" s="163" t="s">
        <v>171</v>
      </c>
      <c r="AJ5" s="163" t="s">
        <v>215</v>
      </c>
      <c r="AK5" s="163" t="s">
        <v>216</v>
      </c>
      <c r="AL5" s="163" t="s">
        <v>217</v>
      </c>
      <c r="AM5" s="163" t="s">
        <v>218</v>
      </c>
      <c r="AN5" s="163" t="s">
        <v>219</v>
      </c>
      <c r="AO5" s="163" t="s">
        <v>173</v>
      </c>
      <c r="AP5" s="163" t="s">
        <v>175</v>
      </c>
      <c r="AQ5" s="163" t="s">
        <v>177</v>
      </c>
      <c r="AR5" s="163" t="s">
        <v>179</v>
      </c>
      <c r="AS5" s="163" t="s">
        <v>220</v>
      </c>
      <c r="AT5" s="163" t="s">
        <v>181</v>
      </c>
      <c r="AU5" s="163" t="s">
        <v>221</v>
      </c>
      <c r="AV5" s="163" t="s">
        <v>183</v>
      </c>
      <c r="AW5" s="163" t="s">
        <v>222</v>
      </c>
      <c r="AX5" s="163" t="s">
        <v>223</v>
      </c>
      <c r="AY5" s="163" t="s">
        <v>224</v>
      </c>
      <c r="AZ5" s="163" t="s">
        <v>225</v>
      </c>
      <c r="BA5" s="163" t="s">
        <v>184</v>
      </c>
      <c r="BB5" s="163" t="s">
        <v>226</v>
      </c>
      <c r="BC5" s="163" t="s">
        <v>227</v>
      </c>
      <c r="BD5" s="163" t="s">
        <v>228</v>
      </c>
      <c r="BE5" s="163" t="s">
        <v>229</v>
      </c>
      <c r="BF5" s="163" t="s">
        <v>230</v>
      </c>
      <c r="BG5" s="163" t="s">
        <v>231</v>
      </c>
      <c r="BH5" s="163" t="s">
        <v>232</v>
      </c>
      <c r="BI5" s="163" t="s">
        <v>233</v>
      </c>
      <c r="BJ5" s="163" t="s">
        <v>234</v>
      </c>
      <c r="BK5" s="163" t="s">
        <v>235</v>
      </c>
      <c r="BL5" s="163" t="s">
        <v>236</v>
      </c>
      <c r="BM5" s="163" t="s">
        <v>237</v>
      </c>
      <c r="BN5" s="163" t="s">
        <v>238</v>
      </c>
      <c r="BO5" s="163" t="s">
        <v>239</v>
      </c>
      <c r="BP5" s="163" t="s">
        <v>240</v>
      </c>
      <c r="BQ5" s="163" t="s">
        <v>241</v>
      </c>
      <c r="BR5" s="163" t="s">
        <v>242</v>
      </c>
      <c r="BS5" s="163" t="s">
        <v>243</v>
      </c>
      <c r="BT5" s="163" t="s">
        <v>244</v>
      </c>
      <c r="BU5" s="163" t="s">
        <v>245</v>
      </c>
      <c r="BV5" s="163" t="s">
        <v>246</v>
      </c>
      <c r="BW5" s="163" t="s">
        <v>247</v>
      </c>
      <c r="BX5" s="163" t="s">
        <v>248</v>
      </c>
      <c r="BY5" s="163" t="s">
        <v>249</v>
      </c>
      <c r="BZ5" s="163" t="s">
        <v>238</v>
      </c>
      <c r="CA5" s="163" t="s">
        <v>239</v>
      </c>
      <c r="CB5" s="163" t="s">
        <v>240</v>
      </c>
      <c r="CC5" s="163" t="s">
        <v>241</v>
      </c>
      <c r="CD5" s="163" t="s">
        <v>242</v>
      </c>
      <c r="CE5" s="163" t="s">
        <v>243</v>
      </c>
      <c r="CF5" s="163" t="s">
        <v>244</v>
      </c>
      <c r="CG5" s="163" t="s">
        <v>250</v>
      </c>
      <c r="CH5" s="163" t="s">
        <v>251</v>
      </c>
      <c r="CI5" s="163" t="s">
        <v>252</v>
      </c>
      <c r="CJ5" s="163" t="s">
        <v>253</v>
      </c>
      <c r="CK5" s="163" t="s">
        <v>245</v>
      </c>
      <c r="CL5" s="163" t="s">
        <v>246</v>
      </c>
      <c r="CM5" s="163" t="s">
        <v>247</v>
      </c>
      <c r="CN5" s="163" t="s">
        <v>248</v>
      </c>
      <c r="CO5" s="163" t="s">
        <v>254</v>
      </c>
      <c r="CP5" s="163" t="s">
        <v>255</v>
      </c>
      <c r="CQ5" s="163" t="s">
        <v>256</v>
      </c>
      <c r="CR5" s="163" t="s">
        <v>255</v>
      </c>
      <c r="CS5" s="163" t="s">
        <v>257</v>
      </c>
      <c r="CT5" s="163" t="s">
        <v>258</v>
      </c>
      <c r="CU5" s="163" t="s">
        <v>259</v>
      </c>
      <c r="CV5" s="163" t="s">
        <v>256</v>
      </c>
      <c r="CW5" s="163" t="s">
        <v>260</v>
      </c>
      <c r="CX5" s="163" t="s">
        <v>261</v>
      </c>
      <c r="CY5" s="163" t="s">
        <v>262</v>
      </c>
      <c r="CZ5" s="163" t="s">
        <v>263</v>
      </c>
      <c r="DA5" s="163" t="s">
        <v>264</v>
      </c>
      <c r="DB5" s="163" t="s">
        <v>265</v>
      </c>
      <c r="DC5" s="163" t="s">
        <v>266</v>
      </c>
      <c r="DD5" s="163" t="s">
        <v>198</v>
      </c>
      <c r="DE5" s="44"/>
    </row>
    <row r="6" spans="1:109" ht="24.4" customHeight="1" x14ac:dyDescent="0.15">
      <c r="A6" s="51"/>
      <c r="B6" s="50" t="s">
        <v>80</v>
      </c>
      <c r="C6" s="50" t="s">
        <v>81</v>
      </c>
      <c r="D6" s="50" t="s">
        <v>82</v>
      </c>
      <c r="E6" s="159"/>
      <c r="F6" s="159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61"/>
    </row>
    <row r="7" spans="1:109" ht="22.8" customHeight="1" x14ac:dyDescent="0.15">
      <c r="A7" s="52"/>
      <c r="B7" s="50"/>
      <c r="C7" s="50"/>
      <c r="D7" s="50"/>
      <c r="E7" s="50" t="s">
        <v>72</v>
      </c>
      <c r="F7" s="53">
        <f>SUM(F8:F11)</f>
        <v>816.8399999999999</v>
      </c>
      <c r="G7" s="53">
        <f>SUM(G8:G11)</f>
        <v>199</v>
      </c>
      <c r="H7" s="53">
        <f>SUM(H8:H11)</f>
        <v>18.76</v>
      </c>
      <c r="I7" s="53"/>
      <c r="J7" s="53"/>
      <c r="K7" s="53">
        <f>SUM(K8:K11)</f>
        <v>271.1</v>
      </c>
      <c r="L7" s="53">
        <f>SUM(L8:L11)</f>
        <v>60.48</v>
      </c>
      <c r="M7" s="53"/>
      <c r="N7" s="53">
        <f>SUM(N8:N11)</f>
        <v>42.79</v>
      </c>
      <c r="O7" s="53">
        <f>SUM(O8:O11)</f>
        <v>36.42</v>
      </c>
      <c r="P7" s="53">
        <f>SUM(P8:P11)</f>
        <v>6.84</v>
      </c>
      <c r="Q7" s="53">
        <f>SUM(Q8:Q11)</f>
        <v>66.68</v>
      </c>
      <c r="R7" s="53"/>
      <c r="S7" s="53"/>
      <c r="T7" s="53">
        <f>SUM(T8:T11)</f>
        <v>4.9</v>
      </c>
      <c r="U7" s="53"/>
      <c r="V7" s="53"/>
      <c r="W7" s="53"/>
      <c r="X7" s="53">
        <f>SUM(X8:X11)</f>
        <v>0.98</v>
      </c>
      <c r="Y7" s="53">
        <f>SUM(Y8:Y11)</f>
        <v>2.45</v>
      </c>
      <c r="Z7" s="53">
        <f>SUM(Z8:Z11)</f>
        <v>1.36</v>
      </c>
      <c r="AA7" s="53"/>
      <c r="AB7" s="53"/>
      <c r="AC7" s="53">
        <f>SUM(AC8:AC11)</f>
        <v>19.58</v>
      </c>
      <c r="AD7" s="53"/>
      <c r="AE7" s="53"/>
      <c r="AF7" s="53"/>
      <c r="AG7" s="53"/>
      <c r="AH7" s="53"/>
      <c r="AI7" s="53">
        <f>SUM(AI8:AI11)</f>
        <v>0.99</v>
      </c>
      <c r="AJ7" s="53"/>
      <c r="AK7" s="53"/>
      <c r="AL7" s="53"/>
      <c r="AM7" s="53"/>
      <c r="AN7" s="53"/>
      <c r="AO7" s="53">
        <f>SUM(AO8:AO11)</f>
        <v>9.78</v>
      </c>
      <c r="AP7" s="53">
        <f>SUM(AP8:AP11)</f>
        <v>7.94</v>
      </c>
      <c r="AQ7" s="53">
        <f>SUM(AQ8:AQ11)</f>
        <v>1.62</v>
      </c>
      <c r="AR7" s="53">
        <f>SUM(AR8:AR11)</f>
        <v>1.8</v>
      </c>
      <c r="AS7" s="53"/>
      <c r="AT7" s="53">
        <f>SUM(AT8:AT11)</f>
        <v>14.25</v>
      </c>
      <c r="AU7" s="53"/>
      <c r="AV7" s="53">
        <f>SUM(AV8:AV11)</f>
        <v>46.8</v>
      </c>
      <c r="AW7" s="53"/>
      <c r="AX7" s="53"/>
      <c r="AY7" s="53"/>
      <c r="AZ7" s="53"/>
      <c r="BA7" s="53">
        <f>SUM(BA8:BA11)</f>
        <v>2.32</v>
      </c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62"/>
    </row>
    <row r="8" spans="1:109" ht="22.0" customHeight="1" x14ac:dyDescent="0.15">
      <c r="A8" s="51"/>
      <c r="B8" s="77" t="s">
        <v>267</v>
      </c>
      <c r="C8" s="77" t="s">
        <v>268</v>
      </c>
      <c r="D8" s="77" t="s">
        <v>269</v>
      </c>
      <c r="E8" s="78" t="s">
        <v>270</v>
      </c>
      <c r="F8" s="55">
        <v>631.25</v>
      </c>
      <c r="G8" s="79">
        <v>199</v>
      </c>
      <c r="H8" s="79">
        <v>18.76</v>
      </c>
      <c r="I8" s="81"/>
      <c r="J8" s="81"/>
      <c r="K8" s="79">
        <v>271.1</v>
      </c>
      <c r="L8" s="81"/>
      <c r="M8" s="81"/>
      <c r="N8" s="79">
        <v>42.79</v>
      </c>
      <c r="O8" s="79">
        <v>24.79</v>
      </c>
      <c r="P8" s="82">
        <v>6.84</v>
      </c>
      <c r="Q8" s="81"/>
      <c r="R8" s="81"/>
      <c r="S8" s="81"/>
      <c r="T8" s="82">
        <v>4.9</v>
      </c>
      <c r="U8" s="81"/>
      <c r="V8" s="81"/>
      <c r="W8" s="81"/>
      <c r="X8" s="82">
        <v>0.98</v>
      </c>
      <c r="Y8" s="82">
        <v>2.45</v>
      </c>
      <c r="Z8" s="82">
        <v>1.36</v>
      </c>
      <c r="AA8" s="81"/>
      <c r="AB8" s="81"/>
      <c r="AC8" s="82">
        <v>19.58</v>
      </c>
      <c r="AD8" s="81"/>
      <c r="AE8" s="81"/>
      <c r="AF8" s="81"/>
      <c r="AG8" s="81"/>
      <c r="AH8" s="81"/>
      <c r="AI8" s="82">
        <v>0.99</v>
      </c>
      <c r="AJ8" s="81"/>
      <c r="AK8" s="81"/>
      <c r="AL8" s="81"/>
      <c r="AM8" s="81"/>
      <c r="AN8" s="81"/>
      <c r="AO8" s="82">
        <v>9.78</v>
      </c>
      <c r="AP8" s="82">
        <v>7.94</v>
      </c>
      <c r="AQ8" s="82">
        <v>1.62</v>
      </c>
      <c r="AR8" s="82">
        <v>1.8</v>
      </c>
      <c r="AS8" s="81"/>
      <c r="AT8" s="82">
        <v>14.25</v>
      </c>
      <c r="AU8" s="81"/>
      <c r="AV8" s="81"/>
      <c r="AW8" s="81"/>
      <c r="AX8" s="81"/>
      <c r="AY8" s="81"/>
      <c r="AZ8" s="81"/>
      <c r="BA8" s="55">
        <v>2.32</v>
      </c>
      <c r="BB8" s="81"/>
      <c r="BC8" s="81"/>
      <c r="BD8" s="81"/>
      <c r="BE8" s="81"/>
      <c r="BF8" s="81"/>
      <c r="BG8" s="55"/>
      <c r="BH8" s="81"/>
      <c r="BI8" s="81"/>
      <c r="BJ8" s="81"/>
      <c r="BK8" s="81"/>
      <c r="BL8" s="55"/>
      <c r="BM8" s="55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60"/>
    </row>
    <row r="9" spans="1:109" ht="22.0" customHeight="1" x14ac:dyDescent="0.15">
      <c r="A9" s="51"/>
      <c r="B9" s="77" t="s">
        <v>271</v>
      </c>
      <c r="C9" s="77" t="s">
        <v>272</v>
      </c>
      <c r="D9" s="77" t="s">
        <v>273</v>
      </c>
      <c r="E9" s="80" t="s">
        <v>86</v>
      </c>
      <c r="F9" s="55">
        <v>58.43</v>
      </c>
      <c r="G9" s="55"/>
      <c r="H9" s="55"/>
      <c r="I9" s="55"/>
      <c r="J9" s="55"/>
      <c r="K9" s="55"/>
      <c r="L9" s="55"/>
      <c r="M9" s="55"/>
      <c r="N9" s="55"/>
      <c r="O9" s="83">
        <v>11.63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>
        <v>46.8</v>
      </c>
      <c r="AW9" s="55"/>
      <c r="AX9" s="55"/>
      <c r="AY9" s="55"/>
      <c r="AZ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60"/>
    </row>
    <row r="10" spans="1:109" ht="22.0" customHeight="1" x14ac:dyDescent="0.15">
      <c r="A10" s="56"/>
      <c r="B10" s="77" t="s">
        <v>274</v>
      </c>
      <c r="C10" s="77" t="s">
        <v>275</v>
      </c>
      <c r="D10" s="77" t="s">
        <v>276</v>
      </c>
      <c r="E10" s="80" t="s">
        <v>89</v>
      </c>
      <c r="F10" s="55">
        <v>60.48</v>
      </c>
      <c r="G10" s="55"/>
      <c r="H10" s="55"/>
      <c r="I10" s="55"/>
      <c r="J10" s="55"/>
      <c r="K10" s="55"/>
      <c r="L10" s="55">
        <v>60.48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63"/>
    </row>
    <row r="11" spans="1:108" ht="22.0" customHeight="1" x14ac:dyDescent="0.15">
      <c r="B11" s="77" t="s">
        <v>277</v>
      </c>
      <c r="C11" s="77" t="s">
        <v>278</v>
      </c>
      <c r="D11" s="77" t="s">
        <v>279</v>
      </c>
      <c r="E11" s="80" t="s">
        <v>92</v>
      </c>
      <c r="F11" s="55">
        <v>66.68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>
        <v>66.68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</row>
  </sheetData>
  <mergeCells count="120"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J11"/>
  <sheetViews>
    <sheetView zoomScaleNormal="100" topLeftCell="A1" workbookViewId="0">
      <pane ySplit="6" topLeftCell="A7" activePane="bottomLeft" state="frozen"/>
      <selection activeCell="A1" activeCellId="0" sqref="A1"/>
      <selection pane="bottomLeft" activeCell="F7" activeCellId="0" sqref="F7:H7"/>
    </sheetView>
  </sheetViews>
  <sheetFormatPr defaultRowHeight="13.5" defaultColWidth="10.000152587890625" x14ac:dyDescent="0.15"/>
  <cols>
    <col min="1" max="1" width="1.5" customWidth="1" style="3"/>
    <col min="2" max="3" width="6.125" customWidth="1" style="3"/>
    <col min="4" max="4" width="16.375" customWidth="1" style="3"/>
    <col min="5" max="5" width="41.0" customWidth="1" style="3"/>
    <col min="6" max="8" width="16.375" customWidth="1" style="3"/>
    <col min="9" max="9" width="1.5" customWidth="1" style="3"/>
    <col min="10" max="10" width="9.75" customWidth="1" style="3"/>
    <col min="11" max="16384" width="10.0" style="3"/>
  </cols>
  <sheetData>
    <row r="1" spans="1:9" ht="16.35" customHeight="1" x14ac:dyDescent="0.15">
      <c r="A1" s="43"/>
      <c r="B1" s="66" t="s">
        <v>280</v>
      </c>
      <c r="C1" s="43"/>
      <c r="D1" s="67"/>
      <c r="E1" s="67"/>
      <c r="F1" s="41"/>
      <c r="G1" s="41"/>
      <c r="I1" s="73"/>
    </row>
    <row r="2" spans="1:9" ht="22.8" customHeight="1" x14ac:dyDescent="0.15">
      <c r="A2" s="41"/>
      <c r="B2" s="161" t="s">
        <v>281</v>
      </c>
      <c r="C2" s="161"/>
      <c r="D2" s="161"/>
      <c r="E2" s="161"/>
      <c r="F2" s="161"/>
      <c r="G2" s="161"/>
      <c r="H2" s="161"/>
      <c r="I2" s="73"/>
    </row>
    <row r="3" spans="1:9" ht="20.0" customHeight="1" x14ac:dyDescent="0.15">
      <c r="A3" s="47"/>
      <c r="B3" s="162" t="s">
        <v>6</v>
      </c>
      <c r="C3" s="162"/>
      <c r="D3" s="162"/>
      <c r="E3" s="162"/>
      <c r="G3" s="47"/>
      <c r="H3" s="68" t="s">
        <v>7</v>
      </c>
      <c r="I3" s="74"/>
    </row>
    <row r="4" spans="1:9" s="17" customFormat="1" ht="24.4" customHeight="1" x14ac:dyDescent="0.15">
      <c r="A4" s="69"/>
      <c r="B4" s="159" t="s">
        <v>10</v>
      </c>
      <c r="C4" s="159"/>
      <c r="D4" s="159"/>
      <c r="E4" s="159"/>
      <c r="F4" s="159" t="s">
        <v>75</v>
      </c>
      <c r="G4" s="159"/>
      <c r="H4" s="159"/>
      <c r="I4" s="75"/>
    </row>
    <row r="5" spans="1:9" s="17" customFormat="1" ht="24.4" customHeight="1" x14ac:dyDescent="0.15">
      <c r="A5" s="69"/>
      <c r="B5" s="159" t="s">
        <v>79</v>
      </c>
      <c r="C5" s="159"/>
      <c r="D5" s="159" t="s">
        <v>70</v>
      </c>
      <c r="E5" s="159" t="s">
        <v>71</v>
      </c>
      <c r="F5" s="159" t="s">
        <v>59</v>
      </c>
      <c r="G5" s="159" t="s">
        <v>282</v>
      </c>
      <c r="H5" s="159" t="s">
        <v>283</v>
      </c>
      <c r="I5" s="75"/>
    </row>
    <row r="6" spans="1:9" s="17" customFormat="1" ht="24.4" customHeight="1" x14ac:dyDescent="0.15">
      <c r="A6" s="44"/>
      <c r="B6" s="50" t="s">
        <v>80</v>
      </c>
      <c r="C6" s="50" t="s">
        <v>81</v>
      </c>
      <c r="D6" s="159"/>
      <c r="E6" s="159"/>
      <c r="F6" s="159"/>
      <c r="G6" s="159"/>
      <c r="H6" s="159"/>
      <c r="I6" s="75"/>
    </row>
    <row r="7" spans="1:9" s="17" customFormat="1" ht="22.8" customHeight="1" x14ac:dyDescent="0.15">
      <c r="A7" s="69"/>
      <c r="B7" s="50"/>
      <c r="C7" s="50"/>
      <c r="D7" s="50"/>
      <c r="E7" s="50" t="s">
        <v>72</v>
      </c>
      <c r="F7" s="53">
        <f>SUM(F8:F11)</f>
        <v>816.84</v>
      </c>
      <c r="G7" s="53">
        <f>SUM(G8:G11)</f>
        <v>751.19</v>
      </c>
      <c r="H7" s="53">
        <f>SUM(H8:H11)</f>
        <v>65.65</v>
      </c>
      <c r="I7" s="75"/>
    </row>
    <row r="8" spans="1:9" s="17" customFormat="1" ht="22.0" customHeight="1" x14ac:dyDescent="0.15">
      <c r="A8" s="69"/>
      <c r="B8" s="70" t="s">
        <v>284</v>
      </c>
      <c r="C8" s="70" t="s">
        <v>146</v>
      </c>
      <c r="D8" s="71">
        <v>203011</v>
      </c>
      <c r="E8" s="71" t="s">
        <v>285</v>
      </c>
      <c r="F8" s="72">
        <v>702.07</v>
      </c>
      <c r="G8" s="72">
        <v>702.07</v>
      </c>
      <c r="H8" s="72"/>
      <c r="I8" s="75"/>
    </row>
    <row r="9" spans="1:9" s="17" customFormat="1" ht="22.0" customHeight="1" x14ac:dyDescent="0.15">
      <c r="A9" s="69"/>
      <c r="B9" s="70" t="s">
        <v>284</v>
      </c>
      <c r="C9" s="70" t="s">
        <v>149</v>
      </c>
      <c r="D9" s="71">
        <v>203011</v>
      </c>
      <c r="E9" s="71" t="s">
        <v>286</v>
      </c>
      <c r="F9" s="72">
        <v>65.65</v>
      </c>
      <c r="G9" s="72"/>
      <c r="H9" s="72">
        <v>65.65</v>
      </c>
      <c r="I9" s="75"/>
    </row>
    <row r="10" spans="1:9" ht="22.0" customHeight="1" x14ac:dyDescent="0.15">
      <c r="A10" s="56"/>
      <c r="B10" s="70" t="s">
        <v>287</v>
      </c>
      <c r="C10" s="70" t="s">
        <v>164</v>
      </c>
      <c r="D10" s="71">
        <v>203011</v>
      </c>
      <c r="E10" s="71" t="s">
        <v>288</v>
      </c>
      <c r="F10" s="72">
        <v>46.8</v>
      </c>
      <c r="G10" s="72">
        <v>46.8</v>
      </c>
      <c r="H10" s="72"/>
      <c r="I10" s="76"/>
    </row>
    <row r="11" spans="1:8" ht="22.0" customHeight="1" x14ac:dyDescent="0.15">
      <c r="B11" s="70" t="s">
        <v>287</v>
      </c>
      <c r="C11" s="70" t="s">
        <v>146</v>
      </c>
      <c r="D11" s="71">
        <v>203011</v>
      </c>
      <c r="E11" s="71" t="s">
        <v>289</v>
      </c>
      <c r="F11" s="72">
        <v>2.32</v>
      </c>
      <c r="G11" s="72">
        <v>2.32</v>
      </c>
      <c r="H11" s="72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L9"/>
  <sheetViews>
    <sheetView zoomScaleNormal="100" topLeftCell="A1" workbookViewId="0">
      <pane ySplit="5" topLeftCell="A6" activePane="bottomLeft" state="frozen"/>
      <selection activeCell="A1" activeCellId="0" sqref="A1"/>
      <selection pane="bottomLeft" activeCell="G13" activeCellId="0" sqref="G13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3.375" customWidth="1" style="3"/>
    <col min="6" max="6" width="37.375" customWidth="1" style="3"/>
    <col min="7" max="7" width="22.375" customWidth="1" style="3"/>
    <col min="8" max="8" width="16.375" customWidth="1" style="3"/>
    <col min="9" max="9" width="1.5" customWidth="1" style="3"/>
    <col min="10" max="12" width="9.75" customWidth="1" style="3"/>
    <col min="13" max="16384" width="10.0" style="3"/>
  </cols>
  <sheetData>
    <row r="1" spans="1:9" ht="16.35" customHeight="1" x14ac:dyDescent="0.15">
      <c r="A1" s="41"/>
      <c r="B1" s="65" t="s">
        <v>290</v>
      </c>
      <c r="C1" s="43"/>
      <c r="D1" s="43"/>
      <c r="E1" s="44"/>
      <c r="F1" s="44"/>
      <c r="G1" s="44"/>
      <c r="I1" s="49"/>
    </row>
    <row r="2" spans="1:9" ht="22.8" customHeight="1" x14ac:dyDescent="0.15">
      <c r="A2" s="41"/>
      <c r="B2" s="161" t="s">
        <v>291</v>
      </c>
      <c r="C2" s="161"/>
      <c r="D2" s="161"/>
      <c r="E2" s="161"/>
      <c r="F2" s="161"/>
      <c r="G2" s="161"/>
      <c r="H2" s="161"/>
      <c r="I2" s="49" t="s">
        <v>4</v>
      </c>
    </row>
    <row r="3" spans="1:9" ht="20.0" customHeight="1" x14ac:dyDescent="0.15">
      <c r="A3" s="47"/>
      <c r="B3" s="162" t="s">
        <v>6</v>
      </c>
      <c r="C3" s="162"/>
      <c r="D3" s="162"/>
      <c r="E3" s="162"/>
      <c r="F3" s="162"/>
      <c r="G3" s="48"/>
      <c r="H3" s="58" t="s">
        <v>7</v>
      </c>
      <c r="I3" s="59"/>
    </row>
    <row r="4" spans="1:9" ht="24.4" customHeight="1" x14ac:dyDescent="0.15">
      <c r="A4" s="51"/>
      <c r="B4" s="159" t="s">
        <v>79</v>
      </c>
      <c r="C4" s="159"/>
      <c r="D4" s="159"/>
      <c r="E4" s="159" t="s">
        <v>70</v>
      </c>
      <c r="F4" s="159" t="s">
        <v>71</v>
      </c>
      <c r="G4" s="159" t="s">
        <v>292</v>
      </c>
      <c r="H4" s="159" t="s">
        <v>293</v>
      </c>
      <c r="I4" s="60"/>
    </row>
    <row r="5" spans="1:9" ht="24.4" customHeight="1" x14ac:dyDescent="0.15">
      <c r="A5" s="51"/>
      <c r="B5" s="50" t="s">
        <v>80</v>
      </c>
      <c r="C5" s="50" t="s">
        <v>81</v>
      </c>
      <c r="D5" s="50" t="s">
        <v>82</v>
      </c>
      <c r="E5" s="159"/>
      <c r="F5" s="159"/>
      <c r="G5" s="159"/>
      <c r="H5" s="159"/>
      <c r="I5" s="61"/>
    </row>
    <row r="6" spans="1:9" ht="22.8" customHeight="1" x14ac:dyDescent="0.15">
      <c r="A6" s="52"/>
      <c r="B6" s="50"/>
      <c r="C6" s="50"/>
      <c r="D6" s="50"/>
      <c r="E6" s="50"/>
      <c r="F6" s="50" t="s">
        <v>72</v>
      </c>
      <c r="G6" s="50" t="s">
        <v>294</v>
      </c>
      <c r="H6" s="53"/>
      <c r="I6" s="62"/>
    </row>
    <row r="7" spans="1:9" ht="22.8" customHeight="1" x14ac:dyDescent="0.15">
      <c r="A7" s="51"/>
      <c r="B7" s="54"/>
      <c r="C7" s="54"/>
      <c r="D7" s="54"/>
      <c r="E7" s="54" t="s">
        <v>295</v>
      </c>
      <c r="F7" s="54" t="s">
        <v>296</v>
      </c>
      <c r="G7" s="54"/>
      <c r="H7" s="55"/>
      <c r="I7" s="61"/>
    </row>
    <row r="8" spans="1:9" ht="22.8" customHeight="1" x14ac:dyDescent="0.15">
      <c r="A8" s="51"/>
      <c r="B8" s="54"/>
      <c r="C8" s="54"/>
      <c r="D8" s="54"/>
      <c r="E8" s="54"/>
      <c r="F8" s="54"/>
      <c r="G8" s="54"/>
      <c r="H8" s="55"/>
      <c r="I8" s="61"/>
    </row>
    <row r="9" spans="1:9" ht="9.75" customHeight="1" x14ac:dyDescent="0.15">
      <c r="A9" s="56"/>
      <c r="B9" s="57"/>
      <c r="C9" s="57"/>
      <c r="D9" s="57"/>
      <c r="E9" s="57"/>
      <c r="F9" s="56"/>
      <c r="G9" s="56"/>
      <c r="H9" s="56"/>
      <c r="I9" s="63"/>
    </row>
  </sheetData>
  <mergeCells count="7">
    <mergeCell ref="B2:H2"/>
    <mergeCell ref="B3:F3"/>
    <mergeCell ref="B4:D4"/>
    <mergeCell ref="E4:E5"/>
    <mergeCell ref="F4:F5"/>
    <mergeCell ref="G4:G5"/>
    <mergeCell ref="H4:H5"/>
  </mergeCells>
  <phoneticPr fontId="0" type="noConversion"/>
  <pageMargins left="0.7499062639521802" right="0.7499062639521802" top="0.2701051357224232" bottom="0.2701051357224232" header="0.0" footer="0.0"/>
  <pageSetup paperSize="9" scale="95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user</cp:lastModifiedBy>
  <cp:revision>0</cp:revision>
  <dcterms:created xsi:type="dcterms:W3CDTF">2022-01-26T08:18:00Z</dcterms:created>
  <dcterms:modified xsi:type="dcterms:W3CDTF">2023-07-14T02:03:24Z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2052-11.1.0.14309</vt:lpwstr>
  </property>
  <property fmtid="{D5CDD505-2E9C-101B-9397-08002B2CF9AE}" pid="3" name="ICV">
    <vt:lpwstr>486E5243BB694CC899346BA07865EC17_12</vt:lpwstr>
  </property>
</Properties>
</file>