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935" activeTab="1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4" r:id="rId14"/>
    <sheet name="7" sheetId="15" r:id="rId15"/>
  </sheets>
  <calcPr calcId="144525"/>
</workbook>
</file>

<file path=xl/sharedStrings.xml><?xml version="1.0" encoding="utf-8"?>
<sst xmlns="http://schemas.openxmlformats.org/spreadsheetml/2006/main" count="677" uniqueCount="349">
  <si>
    <t>攀枝花市第三高级中学校</t>
  </si>
  <si>
    <t>2022年单位预算</t>
  </si>
  <si>
    <t>2022年  2 月 11日</t>
  </si>
  <si>
    <t xml:space="preserve">
表1</t>
  </si>
  <si>
    <t xml:space="preserve"> </t>
  </si>
  <si>
    <t>单位收支总表</t>
  </si>
  <si>
    <t>单位：攀枝花市第三高级中学校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</si>
  <si>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</si>
  <si>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</si>
  <si>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</si>
  <si>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</si>
  <si>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</si>
  <si>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</si>
  <si>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</si>
  <si>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</si>
  <si>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</si>
  <si>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</si>
  <si>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</si>
  <si>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</si>
  <si>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</si>
  <si>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</si>
  <si>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</si>
  <si>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</si>
  <si>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</si>
  <si>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</si>
  <si>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</si>
  <si>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</si>
  <si>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</si>
  <si>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</si>
  <si>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</si>
  <si>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</si>
  <si>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</si>
  <si>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</si>
  <si>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</si>
  <si>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</si>
  <si>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</si>
  <si>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</si>
  <si>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</si>
  <si>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</si>
  <si>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</si>
  <si>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</si>
  <si>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</si>
  <si>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</si>
  <si>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</si>
  <si>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</si>
  <si>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</si>
  <si>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</si>
  <si>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</si>
  <si>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</si>
  <si>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</si>
  <si>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</si>
  <si>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</si>
  <si>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</si>
  <si>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</si>
  <si>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</si>
  <si>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</si>
  <si>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</si>
  <si>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</si>
  <si>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</si>
  <si>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</si>
  <si>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</si>
  <si>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</si>
  <si>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</si>
  <si>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</si>
  <si>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</si>
  <si>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</si>
  <si>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</si>
  <si>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</si>
  <si>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</si>
  <si>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</si>
  <si>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</si>
  <si>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</si>
  <si>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</si>
  <si>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</si>
  <si>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表1-2</t>
  </si>
  <si>
    <t>单位支出总表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</si>
  <si>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</si>
  <si>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</si>
  <si>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</si>
  <si>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</si>
  <si>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</si>
  <si>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</si>
  <si>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</si>
  <si>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</si>
  <si>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单位编码</t>
  </si>
  <si>
    <t>功能科目名称</t>
  </si>
  <si>
    <t>02</t>
  </si>
  <si>
    <t>04</t>
  </si>
  <si>
    <t>高中教育</t>
  </si>
  <si>
    <r>
      <rPr>
        <sz val="11"/>
        <rFont val="宋体"/>
        <charset val="134"/>
      </rPr>
      <t>0</t>
    </r>
    <r>
      <rPr>
        <sz val="11"/>
        <rFont val="宋体"/>
        <charset val="134"/>
      </rPr>
      <t>5</t>
    </r>
  </si>
  <si>
    <r>
      <rPr>
        <sz val="11"/>
        <rFont val="宋体"/>
        <charset val="134"/>
      </rPr>
      <t>0</t>
    </r>
    <r>
      <rPr>
        <sz val="11"/>
        <rFont val="宋体"/>
        <charset val="134"/>
      </rPr>
      <t>2</t>
    </r>
  </si>
  <si>
    <t>事业单位离退休</t>
  </si>
  <si>
    <t>05</t>
  </si>
  <si>
    <t>机关事业单位基本养老保险缴费支出</t>
  </si>
  <si>
    <r>
      <rPr>
        <sz val="11"/>
        <rFont val="宋体"/>
        <charset val="134"/>
      </rPr>
      <t>2</t>
    </r>
    <r>
      <rPr>
        <sz val="11"/>
        <rFont val="宋体"/>
        <charset val="134"/>
      </rPr>
      <t>21</t>
    </r>
  </si>
  <si>
    <r>
      <rPr>
        <sz val="11"/>
        <rFont val="宋体"/>
        <charset val="134"/>
      </rPr>
      <t>0</t>
    </r>
    <r>
      <rPr>
        <sz val="11"/>
        <rFont val="宋体"/>
        <charset val="134"/>
      </rPr>
      <t>1</t>
    </r>
  </si>
  <si>
    <t>住房公积金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</si>
  <si>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</si>
  <si>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</si>
  <si>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</si>
  <si>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</si>
  <si>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</si>
  <si>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</si>
  <si>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</si>
  <si>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</si>
  <si>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</si>
  <si>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</si>
  <si>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</si>
  <si>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</si>
  <si>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</si>
  <si>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</si>
  <si>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二、上年结转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</si>
  <si>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</si>
  <si>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</si>
  <si>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</si>
  <si>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</si>
  <si>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上年财政拨款资金结转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</si>
  <si>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</si>
  <si>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</si>
  <si>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</si>
  <si>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</si>
  <si>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</si>
  <si>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</si>
  <si>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</si>
  <si>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</si>
  <si>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</si>
  <si>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</si>
  <si>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</si>
  <si>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</si>
  <si>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</si>
  <si>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</si>
  <si>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</si>
  <si>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</si>
  <si>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</si>
  <si>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</si>
  <si>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</si>
  <si>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</si>
  <si>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</si>
  <si>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</si>
  <si>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</si>
  <si>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</si>
  <si>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</si>
  <si>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</si>
  <si>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</si>
  <si>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</si>
  <si>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</si>
  <si>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</si>
  <si>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</si>
  <si>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</si>
  <si>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部门经济分类科目名称</t>
  </si>
  <si>
    <t>01</t>
  </si>
  <si>
    <t>基本工资</t>
  </si>
  <si>
    <t>津贴补贴</t>
  </si>
  <si>
    <t>03</t>
  </si>
  <si>
    <t>绩效工资</t>
  </si>
  <si>
    <t>08</t>
  </si>
  <si>
    <t>机关事业单位基本养老保险缴费</t>
  </si>
  <si>
    <t>10</t>
  </si>
  <si>
    <t>职工基本医疗保险缴费</t>
  </si>
  <si>
    <t>11</t>
  </si>
  <si>
    <t>公务员医疗补助缴费</t>
  </si>
  <si>
    <t>12</t>
  </si>
  <si>
    <t>其他社会保障缴费</t>
  </si>
  <si>
    <t>13</t>
  </si>
  <si>
    <t>99</t>
  </si>
  <si>
    <t>其他工资福利支出</t>
  </si>
  <si>
    <t>办公费</t>
  </si>
  <si>
    <t>水费</t>
  </si>
  <si>
    <t>06</t>
  </si>
  <si>
    <t>电费</t>
  </si>
  <si>
    <t>07</t>
  </si>
  <si>
    <t>邮电费</t>
  </si>
  <si>
    <t>差旅费</t>
  </si>
  <si>
    <t>17</t>
  </si>
  <si>
    <t>公务接待费</t>
  </si>
  <si>
    <t>28</t>
  </si>
  <si>
    <t>工会经费</t>
  </si>
  <si>
    <t>福利费</t>
  </si>
  <si>
    <t>公务用车运行维护费</t>
  </si>
  <si>
    <t>其他交通费用</t>
  </si>
  <si>
    <t>其他商品和服务支出</t>
  </si>
  <si>
    <t>退休费</t>
  </si>
  <si>
    <t>生活补助</t>
  </si>
  <si>
    <t>医疗费补助</t>
  </si>
  <si>
    <t>表3</t>
  </si>
  <si>
    <t>一般公共预算支出预算表</t>
  </si>
  <si>
    <t>工资福利支出</t>
  </si>
  <si>
    <t>商品和服务支出</t>
  </si>
  <si>
    <t>对个人和家庭的补助</t>
  </si>
  <si>
    <t>转移性支出</t>
  </si>
  <si>
    <t>债务利息及费用支出</t>
  </si>
  <si>
    <t>债务还本支出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</si>
  <si>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</si>
  <si>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</si>
  <si>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</si>
  <si>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</si>
  <si>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</si>
  <si>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</si>
  <si>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科目名称</t>
  </si>
  <si>
    <t>奖金</t>
  </si>
  <si>
    <t>伙食补助费</t>
  </si>
  <si>
    <t>职业年金缴费</t>
  </si>
  <si>
    <t>医疗费</t>
  </si>
  <si>
    <t>印刷费</t>
  </si>
  <si>
    <t>咨询费</t>
  </si>
  <si>
    <t>手续费</t>
  </si>
  <si>
    <t>取暖费</t>
  </si>
  <si>
    <t>物业管理费</t>
  </si>
  <si>
    <t>因公出国（境）费用</t>
  </si>
  <si>
    <t>维修（护）费</t>
  </si>
  <si>
    <t>租赁费</t>
  </si>
  <si>
    <t>会议费</t>
  </si>
  <si>
    <t>培训费</t>
  </si>
  <si>
    <t>专用材料费</t>
  </si>
  <si>
    <t>被装购置费</t>
  </si>
  <si>
    <t>专用燃料费</t>
  </si>
  <si>
    <t>劳务费</t>
  </si>
  <si>
    <t>委托业务费</t>
  </si>
  <si>
    <t>税金及附加费用</t>
  </si>
  <si>
    <t>离休费</t>
  </si>
  <si>
    <t>退职（役）费</t>
  </si>
  <si>
    <t>抚恤金</t>
  </si>
  <si>
    <t>救济费</t>
  </si>
  <si>
    <t>助学金</t>
  </si>
  <si>
    <t>奖励金</t>
  </si>
  <si>
    <t>个人农业生产补贴</t>
  </si>
  <si>
    <t>代缴社会保险费</t>
  </si>
  <si>
    <t>其他对个人和家庭的补助</t>
  </si>
  <si>
    <t>不同级政府间转移支付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</si>
  <si>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</si>
  <si>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</si>
  <si>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</si>
  <si>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</si>
  <si>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</si>
  <si>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</si>
  <si>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</si>
  <si>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</si>
  <si>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</si>
  <si>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</si>
  <si>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</si>
  <si>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</si>
  <si>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</si>
  <si>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</si>
  <si>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</si>
  <si>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</si>
  <si>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</si>
  <si>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</si>
  <si>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</si>
  <si>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</si>
  <si>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</si>
  <si>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</si>
  <si>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其他资本性支出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</si>
  <si>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</si>
  <si>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</si>
  <si>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</si>
  <si>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</si>
  <si>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</si>
  <si>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</si>
  <si>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</si>
  <si>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对机关事业单位职业年金的补助</t>
  </si>
  <si>
    <t>国家赔偿费用支出</t>
  </si>
  <si>
    <t>对民间非营利组织和群众性自治组织补贴</t>
  </si>
  <si>
    <t>经常性赠与</t>
  </si>
  <si>
    <t>资本性赠与</t>
  </si>
  <si>
    <t>表3-1</t>
  </si>
  <si>
    <t>一般公共预算基本支出预算表</t>
  </si>
  <si>
    <t>人员经费</t>
  </si>
  <si>
    <t>公用经费</t>
  </si>
  <si>
    <t>表3-2</t>
  </si>
  <si>
    <t>一般公共预算项目支出预算表</t>
  </si>
  <si>
    <t>项目名称</t>
  </si>
  <si>
    <t>金额</t>
  </si>
  <si>
    <t>此页无数据</t>
  </si>
  <si>
    <t>表3-3</t>
  </si>
  <si>
    <t>一般公共预算“三公”经费支出预算表</t>
  </si>
  <si>
    <t>当年财政拨款预算安排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</si>
  <si>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</si>
  <si>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</si>
  <si>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</si>
  <si>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</si>
  <si>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</si>
  <si>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</si>
  <si>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此表无数据</t>
  </si>
  <si>
    <t>表4-1</t>
  </si>
  <si>
    <t>政府性基金预算“三公”经费支出预算表</t>
  </si>
  <si>
    <t>单位名称</t>
  </si>
  <si>
    <t>表5</t>
  </si>
  <si>
    <t>国有资本经营预算支出预算表</t>
  </si>
  <si>
    <t>本年国有资本经营预算支出</t>
  </si>
  <si>
    <t>表6</t>
  </si>
  <si>
    <t>部门整体支出绩效目标表</t>
  </si>
  <si>
    <t>（2022年度）</t>
  </si>
  <si>
    <t>部门(单位）名称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</si>
  <si>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</si>
  <si>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</si>
  <si>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</si>
  <si>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</si>
  <si>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</si>
  <si>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</si>
  <si>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</si>
  <si>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高中教育教学</t>
  </si>
  <si>
    <t>完成年度3560余名高中学生的教育教学任务，包括文化、德育、体育、艺术、劳动等；完成1200余名学生高中学历教育；完成市政府（市教体局）高考任务</t>
  </si>
  <si>
    <t>金额合计</t>
  </si>
  <si>
    <t>年度
总体
目标</t>
  </si>
  <si>
    <r>
      <rPr>
        <sz val="10"/>
        <rFont val="宋体"/>
        <charset val="134"/>
      </rPr>
      <t>1.</t>
    </r>
    <r>
      <rPr>
        <sz val="10"/>
        <rFont val="宋体"/>
        <charset val="134"/>
      </rPr>
      <t>完成教体局高考任务（重本上线759人，本科上线1180人）；                                                                                         2</t>
    </r>
    <r>
      <rPr>
        <sz val="10"/>
        <rFont val="宋体"/>
        <charset val="134"/>
      </rPr>
      <t>.</t>
    </r>
    <r>
      <rPr>
        <sz val="10"/>
        <rFont val="宋体"/>
        <charset val="134"/>
      </rPr>
      <t>顺利完成全年教育教学任务，包括高三年级学历教育1200余人；高一高二学业水平考试；各年级期末考试；体育训练竞赛；德育活动（艺术文化体育节等）；                                                                                3</t>
    </r>
    <r>
      <rPr>
        <sz val="10"/>
        <rFont val="宋体"/>
        <charset val="134"/>
      </rPr>
      <t>.</t>
    </r>
    <r>
      <rPr>
        <sz val="10"/>
        <rFont val="宋体"/>
        <charset val="134"/>
      </rPr>
      <t>完成新课改、新高考形势下教师培训和教学改革，为2022年高考制度改革打下坚实基础；                                                                            4</t>
    </r>
    <r>
      <rPr>
        <sz val="10"/>
        <rFont val="宋体"/>
        <charset val="134"/>
      </rPr>
      <t>.</t>
    </r>
    <r>
      <rPr>
        <sz val="10"/>
        <rFont val="宋体"/>
        <charset val="134"/>
      </rPr>
      <t xml:space="preserve">校园文化、教学设备、基础设施建设等进一步改善办学条件。        </t>
    </r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</si>
  <si>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</si>
  <si>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</si>
  <si>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</si>
  <si>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</si>
  <si>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</si>
  <si>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</si>
  <si>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</si>
  <si>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高考任务</t>
  </si>
  <si>
    <t>重本上线759人，本科上线1180人</t>
  </si>
  <si>
    <t>学生正常教育教学</t>
  </si>
  <si>
    <t>约3560人</t>
  </si>
  <si>
    <t>艺体学生训练、比赛</t>
  </si>
  <si>
    <t>160余名</t>
  </si>
  <si>
    <t>质量指标</t>
  </si>
  <si>
    <t>高考任务完成率；学业水平考试合格率</t>
  </si>
  <si>
    <t>时效指标</t>
  </si>
  <si>
    <t>教育教学计划；2022年高考</t>
  </si>
  <si>
    <t>市教体局统一安排；国家统一安排</t>
  </si>
  <si>
    <t>成本指标</t>
  </si>
  <si>
    <t>生均公用经费</t>
  </si>
  <si>
    <t>控制在1920元生均</t>
  </si>
  <si>
    <t>效益指标</t>
  </si>
  <si>
    <t>社会效益
指标</t>
  </si>
  <si>
    <t>促进地区事业发展</t>
  </si>
  <si>
    <t>通过办学条件改善、提高办学质量，吸引优秀人才落户攀枝花，为打造攀西教育高地，共建“三个圈层”贡献力量</t>
  </si>
  <si>
    <t>生态效益
指标</t>
  </si>
  <si>
    <t>校园绿化，节能减排</t>
  </si>
  <si>
    <t>保持园林式校园称号；完成节能减排指标，进一步降低生均能耗</t>
  </si>
  <si>
    <t>可持续影响
指标</t>
  </si>
  <si>
    <t>维持高中招生规模</t>
  </si>
  <si>
    <t>每年1200余人</t>
  </si>
  <si>
    <t>满意度
指标</t>
  </si>
  <si>
    <t>满意度指标</t>
  </si>
  <si>
    <t>社会公众满意度；在校学生及家长满意度</t>
  </si>
  <si>
    <t>＞95%</t>
  </si>
  <si>
    <t>表7</t>
  </si>
  <si>
    <r>
      <rPr>
        <b/>
        <sz val="20"/>
        <rFont val="宋体"/>
        <charset val="134"/>
      </rPr>
      <t xml:space="preserve">单位预算项目绩效目标表
</t>
    </r>
    <r>
      <rPr>
        <sz val="18"/>
        <rFont val="宋体"/>
        <charset val="134"/>
      </rPr>
      <t>（2022年度）</t>
    </r>
  </si>
  <si>
    <t>年度目标</t>
  </si>
  <si>
    <t>指标性质</t>
  </si>
  <si>
    <t>指标值</t>
  </si>
  <si>
    <t>度量单位</t>
  </si>
  <si>
    <t>权重</t>
  </si>
  <si>
    <t>指标方向性</t>
  </si>
  <si>
    <t>XXX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</si>
</sst>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###0.00"/>
    <numFmt numFmtId="178" formatCode="yyyy&quot;年&quot;mm&quot;月&quot;dd&quot;日&quot;"/>
  </numFmts>
  <fonts count="45">
    <font>
      <sz val="11"/>
      <color indexed="8"/>
      <name val="宋体"/>
      <charset val="1"/>
      <scheme val="minor"/>
    </font>
    <font>
      <b/>
      <sz val="2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0"/>
      <name val="黑体"/>
      <charset val="134"/>
    </font>
    <font>
      <b/>
      <sz val="12"/>
      <name val="宋体"/>
      <charset val="134"/>
      <scheme val="major"/>
    </font>
    <font>
      <sz val="10"/>
      <color theme="1"/>
      <name val="宋体"/>
      <charset val="134"/>
      <scheme val="minor"/>
    </font>
    <font>
      <sz val="9"/>
      <name val="宋体"/>
      <charset val="134"/>
    </font>
    <font>
      <sz val="9"/>
      <name val="simhei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12"/>
      <name val="方正黑体简体"/>
      <charset val="134"/>
    </font>
    <font>
      <sz val="9"/>
      <name val="SimSun"/>
      <charset val="134"/>
    </font>
    <font>
      <sz val="11"/>
      <name val="SimSun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黑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b/>
      <sz val="22"/>
      <name val="楷体"/>
      <charset val="134"/>
    </font>
    <font>
      <b/>
      <sz val="36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25" fillId="0" borderId="0" applyFont="0" applyFill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8" fillId="5" borderId="15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10" borderId="17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40" fillId="15" borderId="20" applyNumberFormat="0" applyAlignment="0" applyProtection="0">
      <alignment vertical="center"/>
    </xf>
    <xf numFmtId="0" fontId="38" fillId="15" borderId="15" applyNumberFormat="0" applyAlignment="0" applyProtection="0">
      <alignment vertical="center"/>
    </xf>
    <xf numFmtId="0" fontId="41" fillId="20" borderId="21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" fillId="0" borderId="0"/>
  </cellStyleXfs>
  <cellXfs count="109">
    <xf numFmtId="0" fontId="0" fillId="0" borderId="0" xfId="0" applyFo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4" fillId="0" borderId="0" xfId="49" applyFont="1" applyAlignment="1">
      <alignment vertical="center"/>
    </xf>
    <xf numFmtId="0" fontId="4" fillId="0" borderId="0" xfId="49" applyFont="1" applyAlignment="1">
      <alignment vertical="center" wrapText="1"/>
    </xf>
    <xf numFmtId="0" fontId="5" fillId="0" borderId="0" xfId="49" applyFont="1" applyAlignment="1">
      <alignment vertical="center"/>
    </xf>
    <xf numFmtId="0" fontId="4" fillId="0" borderId="0" xfId="49" applyFont="1" applyAlignment="1">
      <alignment horizontal="right" vertical="center"/>
    </xf>
    <xf numFmtId="0" fontId="6" fillId="0" borderId="0" xfId="49" applyFont="1" applyAlignment="1">
      <alignment horizontal="center" vertical="center" wrapText="1"/>
    </xf>
    <xf numFmtId="0" fontId="4" fillId="0" borderId="0" xfId="49" applyFont="1" applyAlignment="1">
      <alignment horizontal="center" vertical="center" wrapText="1"/>
    </xf>
    <xf numFmtId="0" fontId="4" fillId="0" borderId="4" xfId="49" applyFont="1" applyBorder="1" applyAlignment="1">
      <alignment horizontal="center" vertical="center" wrapText="1"/>
    </xf>
    <xf numFmtId="0" fontId="4" fillId="0" borderId="4" xfId="49" applyFont="1" applyBorder="1" applyAlignment="1">
      <alignment horizontal="left" vertical="center" wrapText="1"/>
    </xf>
    <xf numFmtId="176" fontId="4" fillId="0" borderId="4" xfId="8" applyNumberFormat="1" applyFont="1" applyBorder="1" applyAlignment="1">
      <alignment horizontal="center" vertical="center" wrapText="1"/>
    </xf>
    <xf numFmtId="0" fontId="4" fillId="0" borderId="4" xfId="49" applyFont="1" applyBorder="1" applyAlignment="1">
      <alignment vertical="center" wrapText="1"/>
    </xf>
    <xf numFmtId="0" fontId="4" fillId="0" borderId="5" xfId="49" applyFont="1" applyBorder="1" applyAlignment="1">
      <alignment horizontal="left" vertical="center" wrapText="1"/>
    </xf>
    <xf numFmtId="0" fontId="4" fillId="0" borderId="6" xfId="49" applyFont="1" applyBorder="1" applyAlignment="1">
      <alignment horizontal="left" vertical="center" wrapText="1"/>
    </xf>
    <xf numFmtId="0" fontId="4" fillId="0" borderId="7" xfId="49" applyFont="1" applyBorder="1" applyAlignment="1">
      <alignment horizontal="left" vertical="center" wrapText="1"/>
    </xf>
    <xf numFmtId="9" fontId="4" fillId="0" borderId="5" xfId="49" applyNumberFormat="1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0" fillId="0" borderId="0" xfId="0" applyFont="1" applyFill="1">
      <alignment vertical="center"/>
    </xf>
    <xf numFmtId="0" fontId="8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>
      <alignment vertical="center"/>
    </xf>
    <xf numFmtId="0" fontId="9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8" fillId="0" borderId="2" xfId="0" applyFont="1" applyFill="1" applyBorder="1">
      <alignment vertical="center"/>
    </xf>
    <xf numFmtId="0" fontId="2" fillId="0" borderId="2" xfId="0" applyFont="1" applyFill="1" applyBorder="1" applyAlignment="1">
      <alignment horizontal="left" vertical="center"/>
    </xf>
    <xf numFmtId="0" fontId="8" fillId="0" borderId="8" xfId="0" applyFont="1" applyFill="1" applyBorder="1">
      <alignment vertical="center"/>
    </xf>
    <xf numFmtId="0" fontId="11" fillId="0" borderId="4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vertical="center" wrapText="1"/>
    </xf>
    <xf numFmtId="0" fontId="12" fillId="0" borderId="8" xfId="0" applyFont="1" applyFill="1" applyBorder="1">
      <alignment vertical="center"/>
    </xf>
    <xf numFmtId="4" fontId="11" fillId="0" borderId="4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left" vertical="center"/>
    </xf>
    <xf numFmtId="4" fontId="2" fillId="0" borderId="4" xfId="0" applyNumberFormat="1" applyFont="1" applyFill="1" applyBorder="1" applyAlignment="1">
      <alignment horizontal="right" vertical="center"/>
    </xf>
    <xf numFmtId="0" fontId="8" fillId="0" borderId="9" xfId="0" applyFont="1" applyFill="1" applyBorder="1">
      <alignment vertical="center"/>
    </xf>
    <xf numFmtId="0" fontId="8" fillId="0" borderId="9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8" fillId="0" borderId="10" xfId="0" applyFont="1" applyFill="1" applyBorder="1">
      <alignment vertical="center"/>
    </xf>
    <xf numFmtId="0" fontId="8" fillId="0" borderId="11" xfId="0" applyFont="1" applyFill="1" applyBorder="1">
      <alignment vertical="center"/>
    </xf>
    <xf numFmtId="0" fontId="8" fillId="0" borderId="11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Border="1">
      <alignment vertical="center"/>
    </xf>
    <xf numFmtId="0" fontId="13" fillId="0" borderId="1" xfId="0" applyFont="1" applyFill="1" applyBorder="1">
      <alignment vertical="center"/>
    </xf>
    <xf numFmtId="0" fontId="14" fillId="0" borderId="1" xfId="0" applyFont="1" applyBorder="1" applyAlignment="1">
      <alignment vertical="center" wrapText="1"/>
    </xf>
    <xf numFmtId="0" fontId="8" fillId="0" borderId="1" xfId="0" applyFont="1" applyBorder="1">
      <alignment vertical="center"/>
    </xf>
    <xf numFmtId="0" fontId="15" fillId="0" borderId="1" xfId="0" applyFont="1" applyBorder="1" applyAlignment="1">
      <alignment horizontal="right" vertical="center" wrapText="1"/>
    </xf>
    <xf numFmtId="0" fontId="14" fillId="0" borderId="1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right" vertical="center"/>
    </xf>
    <xf numFmtId="0" fontId="8" fillId="0" borderId="8" xfId="0" applyFont="1" applyBorder="1">
      <alignment vertical="center"/>
    </xf>
    <xf numFmtId="4" fontId="11" fillId="0" borderId="4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0" fillId="0" borderId="4" xfId="0" applyFont="1" applyBorder="1">
      <alignment vertical="center"/>
    </xf>
    <xf numFmtId="49" fontId="16" fillId="0" borderId="4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49" fontId="17" fillId="0" borderId="4" xfId="0" applyNumberFormat="1" applyFont="1" applyFill="1" applyBorder="1" applyAlignment="1" applyProtection="1">
      <alignment vertical="center" wrapText="1"/>
    </xf>
    <xf numFmtId="177" fontId="8" fillId="0" borderId="4" xfId="0" applyNumberFormat="1" applyFont="1" applyFill="1" applyBorder="1" applyAlignment="1" applyProtection="1">
      <alignment vertical="center" wrapText="1"/>
    </xf>
    <xf numFmtId="49" fontId="2" fillId="0" borderId="4" xfId="0" applyNumberFormat="1" applyFont="1" applyFill="1" applyBorder="1" applyAlignment="1">
      <alignment horizontal="left" vertical="center"/>
    </xf>
    <xf numFmtId="4" fontId="0" fillId="0" borderId="4" xfId="0" applyNumberFormat="1" applyFont="1" applyFill="1" applyBorder="1">
      <alignment vertical="center"/>
    </xf>
    <xf numFmtId="0" fontId="15" fillId="0" borderId="1" xfId="0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vertical="center" wrapText="1"/>
    </xf>
    <xf numFmtId="4" fontId="11" fillId="0" borderId="4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 applyProtection="1">
      <alignment vertical="center" wrapText="1"/>
    </xf>
    <xf numFmtId="0" fontId="14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4" xfId="0" applyFont="1" applyFill="1" applyBorder="1">
      <alignment vertical="center"/>
    </xf>
    <xf numFmtId="0" fontId="0" fillId="0" borderId="4" xfId="0" applyFont="1" applyFill="1" applyBorder="1">
      <alignment vertical="center"/>
    </xf>
    <xf numFmtId="0" fontId="14" fillId="0" borderId="11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5" fillId="0" borderId="8" xfId="0" applyFont="1" applyFill="1" applyBorder="1">
      <alignment vertical="center"/>
    </xf>
    <xf numFmtId="0" fontId="15" fillId="0" borderId="1" xfId="0" applyFont="1" applyFill="1" applyBorder="1" applyAlignment="1">
      <alignment horizontal="right" vertical="center"/>
    </xf>
    <xf numFmtId="0" fontId="14" fillId="0" borderId="1" xfId="0" applyFont="1" applyFill="1" applyBorder="1">
      <alignment vertical="center"/>
    </xf>
    <xf numFmtId="0" fontId="14" fillId="0" borderId="8" xfId="0" applyFont="1" applyFill="1" applyBorder="1">
      <alignment vertical="center"/>
    </xf>
    <xf numFmtId="0" fontId="18" fillId="0" borderId="1" xfId="0" applyFont="1" applyFill="1" applyBorder="1" applyAlignment="1">
      <alignment horizontal="center" vertical="center"/>
    </xf>
    <xf numFmtId="177" fontId="4" fillId="0" borderId="4" xfId="0" applyNumberFormat="1" applyFont="1" applyFill="1" applyBorder="1" applyAlignment="1" applyProtection="1">
      <alignment vertical="center" wrapText="1"/>
    </xf>
    <xf numFmtId="0" fontId="14" fillId="0" borderId="9" xfId="0" applyFont="1" applyFill="1" applyBorder="1">
      <alignment vertical="center"/>
    </xf>
    <xf numFmtId="0" fontId="15" fillId="0" borderId="2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19" fillId="0" borderId="11" xfId="0" applyFont="1" applyFill="1" applyBorder="1" applyAlignment="1">
      <alignment vertical="center" wrapText="1"/>
    </xf>
    <xf numFmtId="0" fontId="19" fillId="0" borderId="8" xfId="0" applyFont="1" applyFill="1" applyBorder="1" applyAlignment="1">
      <alignment vertical="center" wrapText="1"/>
    </xf>
    <xf numFmtId="0" fontId="19" fillId="0" borderId="4" xfId="0" applyFont="1" applyFill="1" applyBorder="1" applyAlignment="1">
      <alignment vertical="center" wrapText="1"/>
    </xf>
    <xf numFmtId="0" fontId="20" fillId="0" borderId="8" xfId="0" applyFont="1" applyFill="1" applyBorder="1" applyAlignment="1">
      <alignment vertical="center" wrapText="1"/>
    </xf>
    <xf numFmtId="0" fontId="20" fillId="0" borderId="11" xfId="0" applyFont="1" applyFill="1" applyBorder="1" applyAlignment="1">
      <alignment vertical="center" wrapText="1"/>
    </xf>
    <xf numFmtId="0" fontId="19" fillId="0" borderId="9" xfId="0" applyFont="1" applyFill="1" applyBorder="1" applyAlignment="1">
      <alignment vertical="center" wrapText="1"/>
    </xf>
    <xf numFmtId="0" fontId="14" fillId="0" borderId="13" xfId="0" applyFont="1" applyFill="1" applyBorder="1" applyAlignment="1">
      <alignment vertical="center" wrapText="1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178" fontId="10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A3"/>
  <sheetViews>
    <sheetView workbookViewId="0">
      <selection activeCell="A3" sqref="A3"/>
    </sheetView>
  </sheetViews>
  <sheetFormatPr defaultColWidth="10" defaultRowHeight="13.5" outlineLevelRow="2"/>
  <cols>
    <col min="1" max="1" width="143.625" customWidth="1"/>
    <col min="2" max="2" width="9.75" customWidth="1"/>
  </cols>
  <sheetData>
    <row r="1" ht="84.95" customHeight="1" spans="1:1">
      <c r="A1" s="106" t="s">
        <v>0</v>
      </c>
    </row>
    <row r="2" ht="195.6" customHeight="1" spans="1:1">
      <c r="A2" s="107" t="s">
        <v>1</v>
      </c>
    </row>
    <row r="3" ht="146.65" customHeight="1" spans="1:1">
      <c r="A3" s="108" t="s">
        <v>2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>
    <pageSetUpPr fitToPage="1"/>
  </sheetPr>
  <dimension ref="A1:J10"/>
  <sheetViews>
    <sheetView workbookViewId="0">
      <pane ySplit="6" topLeftCell="A7" activePane="bottomLeft" state="frozen"/>
      <selection/>
      <selection pane="bottomLeft" activeCell="I8" sqref="I8"/>
    </sheetView>
  </sheetViews>
  <sheetFormatPr defaultColWidth="10" defaultRowHeight="13.5"/>
  <cols>
    <col min="1" max="1" width="1.5" style="31" customWidth="1"/>
    <col min="2" max="2" width="13.375" style="31" customWidth="1"/>
    <col min="3" max="3" width="41" style="31" customWidth="1"/>
    <col min="4" max="9" width="16.375" style="31" customWidth="1"/>
    <col min="10" max="10" width="1.5" style="31" customWidth="1"/>
    <col min="11" max="11" width="9.75" style="31" customWidth="1"/>
    <col min="12" max="16384" width="10" style="31"/>
  </cols>
  <sheetData>
    <row r="1" ht="16.35" customHeight="1" spans="1:10">
      <c r="A1" s="32"/>
      <c r="B1" s="56" t="s">
        <v>273</v>
      </c>
      <c r="C1" s="35"/>
      <c r="D1" s="36"/>
      <c r="E1" s="36"/>
      <c r="F1" s="36"/>
      <c r="G1" s="36"/>
      <c r="H1" s="36"/>
      <c r="J1" s="40"/>
    </row>
    <row r="2" ht="22.9" customHeight="1" spans="1:10">
      <c r="A2" s="32"/>
      <c r="B2" s="37" t="s">
        <v>274</v>
      </c>
      <c r="C2" s="37"/>
      <c r="D2" s="37"/>
      <c r="E2" s="37"/>
      <c r="F2" s="37"/>
      <c r="G2" s="37"/>
      <c r="H2" s="37"/>
      <c r="I2" s="37"/>
      <c r="J2" s="40" t="s">
        <v>4</v>
      </c>
    </row>
    <row r="3" ht="19.5" customHeight="1" spans="1:10">
      <c r="A3" s="38"/>
      <c r="B3" s="39" t="s">
        <v>6</v>
      </c>
      <c r="C3" s="39"/>
      <c r="D3" s="49"/>
      <c r="E3" s="49"/>
      <c r="F3" s="49"/>
      <c r="G3" s="49"/>
      <c r="H3" s="49"/>
      <c r="I3" s="49" t="s">
        <v>7</v>
      </c>
      <c r="J3" s="50"/>
    </row>
    <row r="4" ht="24.4" customHeight="1" spans="1:10">
      <c r="A4" s="40"/>
      <c r="B4" s="41" t="s">
        <v>84</v>
      </c>
      <c r="C4" s="41" t="s">
        <v>72</v>
      </c>
      <c r="D4" s="41" t="s">
        <v>275</v>
      </c>
      <c r="E4" s="41"/>
      <c r="F4" s="41"/>
      <c r="G4" s="41"/>
      <c r="H4" s="41"/>
      <c r="I4" s="41"/>
      <c r="J4" s="51"/>
    </row>
    <row r="5" ht="24.4" customHeight="1" spans="1:10">
      <c r="A5" s="42"/>
      <c r="B5" s="41"/>
      <c r="C5" s="41"/>
      <c r="D5" s="41" t="s">
        <v>60</v>
      </c>
      <c r="E5" s="55" t="s">
        <v>208</v>
      </c>
      <c r="F5" s="41" t="s">
        <v>276</v>
      </c>
      <c r="G5" s="41"/>
      <c r="H5" s="41"/>
      <c r="I5" s="41" t="s">
        <v>174</v>
      </c>
      <c r="J5" s="51"/>
    </row>
    <row r="6" ht="24.4" customHeight="1" spans="1:10">
      <c r="A6" s="42"/>
      <c r="B6" s="41"/>
      <c r="C6" s="41"/>
      <c r="D6" s="41"/>
      <c r="E6" s="55"/>
      <c r="F6" s="41" t="s">
        <v>148</v>
      </c>
      <c r="G6" s="41" t="s">
        <v>277</v>
      </c>
      <c r="H6" s="41" t="s">
        <v>278</v>
      </c>
      <c r="I6" s="41"/>
      <c r="J6" s="52"/>
    </row>
    <row r="7" ht="22.9" customHeight="1" spans="1:10">
      <c r="A7" s="43"/>
      <c r="B7" s="41"/>
      <c r="C7" s="41" t="s">
        <v>73</v>
      </c>
      <c r="D7" s="44"/>
      <c r="E7" s="44"/>
      <c r="F7" s="44"/>
      <c r="G7" s="44"/>
      <c r="H7" s="44"/>
      <c r="I7" s="44"/>
      <c r="J7" s="53"/>
    </row>
    <row r="8" ht="22.9" customHeight="1" spans="1:10">
      <c r="A8" s="42"/>
      <c r="B8" s="45">
        <v>203004</v>
      </c>
      <c r="C8" s="45" t="s">
        <v>0</v>
      </c>
      <c r="D8" s="44">
        <v>6.83</v>
      </c>
      <c r="E8" s="44">
        <v>0</v>
      </c>
      <c r="F8" s="44">
        <v>6.83</v>
      </c>
      <c r="G8" s="44">
        <v>0</v>
      </c>
      <c r="H8" s="44">
        <v>5.83</v>
      </c>
      <c r="I8" s="44">
        <v>1</v>
      </c>
      <c r="J8" s="51"/>
    </row>
    <row r="9" ht="22.9" customHeight="1" spans="1:10">
      <c r="A9" s="42"/>
      <c r="B9" s="45"/>
      <c r="C9" s="45"/>
      <c r="D9" s="46"/>
      <c r="E9" s="46"/>
      <c r="F9" s="46"/>
      <c r="G9" s="46"/>
      <c r="H9" s="46"/>
      <c r="I9" s="46"/>
      <c r="J9" s="51"/>
    </row>
    <row r="10" ht="9.75" customHeight="1" spans="1:10">
      <c r="A10" s="47"/>
      <c r="B10" s="47"/>
      <c r="C10" s="47"/>
      <c r="D10" s="47"/>
      <c r="E10" s="47"/>
      <c r="F10" s="47"/>
      <c r="G10" s="47"/>
      <c r="H10" s="47"/>
      <c r="I10" s="47"/>
      <c r="J10" s="54"/>
    </row>
  </sheetData>
  <mergeCells count="10">
    <mergeCell ref="B2:I2"/>
    <mergeCell ref="B3:C3"/>
    <mergeCell ref="D4:I4"/>
    <mergeCell ref="F5:H5"/>
    <mergeCell ref="A8:A9"/>
    <mergeCell ref="B4:B6"/>
    <mergeCell ref="C4:C6"/>
    <mergeCell ref="D5:D6"/>
    <mergeCell ref="E5:E6"/>
    <mergeCell ref="I5:I6"/>
  </mergeCells>
  <printOptions horizontalCentered="1"/>
  <pageMargins left="0.751388888888889" right="0.751388888888889" top="0.271527777777778" bottom="0.271527777777778" header="0" footer="0"/>
  <pageSetup paperSize="9" scale="85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>
    <pageSetUpPr fitToPage="1"/>
  </sheetPr>
  <dimension ref="A1:J9"/>
  <sheetViews>
    <sheetView workbookViewId="0">
      <pane ySplit="6" topLeftCell="A7" activePane="bottomLeft" state="frozen"/>
      <selection/>
      <selection pane="bottomLeft" activeCell="F33" sqref="F33"/>
    </sheetView>
  </sheetViews>
  <sheetFormatPr defaultColWidth="10" defaultRowHeight="13.5"/>
  <cols>
    <col min="1" max="1" width="1.5" style="31" customWidth="1"/>
    <col min="2" max="4" width="6.125" style="31" customWidth="1"/>
    <col min="5" max="5" width="13.375" style="31" customWidth="1"/>
    <col min="6" max="6" width="41" style="31" customWidth="1"/>
    <col min="7" max="9" width="16.375" style="31" customWidth="1"/>
    <col min="10" max="10" width="1.5" style="31" customWidth="1"/>
    <col min="11" max="13" width="9.75" style="31" customWidth="1"/>
    <col min="14" max="16384" width="10" style="31"/>
  </cols>
  <sheetData>
    <row r="1" ht="16.35" customHeight="1" spans="1:10">
      <c r="A1" s="32"/>
      <c r="B1" s="33" t="s">
        <v>279</v>
      </c>
      <c r="C1" s="34"/>
      <c r="D1" s="34"/>
      <c r="E1" s="35"/>
      <c r="F1" s="35"/>
      <c r="G1" s="36"/>
      <c r="H1" s="36"/>
      <c r="J1" s="40"/>
    </row>
    <row r="2" ht="22.9" customHeight="1" spans="1:10">
      <c r="A2" s="32"/>
      <c r="B2" s="37" t="s">
        <v>280</v>
      </c>
      <c r="C2" s="37"/>
      <c r="D2" s="37"/>
      <c r="E2" s="37"/>
      <c r="F2" s="37"/>
      <c r="G2" s="37"/>
      <c r="H2" s="37"/>
      <c r="I2" s="37"/>
      <c r="J2" s="40" t="s">
        <v>4</v>
      </c>
    </row>
    <row r="3" ht="19.5" customHeight="1" spans="1:10">
      <c r="A3" s="38"/>
      <c r="B3" s="39" t="s">
        <v>6</v>
      </c>
      <c r="C3" s="39"/>
      <c r="D3" s="39"/>
      <c r="E3" s="39"/>
      <c r="F3" s="39"/>
      <c r="G3" s="38"/>
      <c r="H3" s="38"/>
      <c r="I3" s="49" t="s">
        <v>7</v>
      </c>
      <c r="J3" s="50"/>
    </row>
    <row r="4" ht="24.4" customHeight="1" spans="1:10">
      <c r="A4" s="40"/>
      <c r="B4" s="41" t="s">
        <v>10</v>
      </c>
      <c r="C4" s="41"/>
      <c r="D4" s="41"/>
      <c r="E4" s="41"/>
      <c r="F4" s="41"/>
      <c r="G4" s="41" t="s">
        <v>281</v>
      </c>
      <c r="H4" s="41"/>
      <c r="I4" s="41"/>
      <c r="J4" s="51"/>
    </row>
    <row r="5" ht="24.4" customHeight="1" spans="1:10">
      <c r="A5" s="42"/>
      <c r="B5" s="41" t="s">
        <v>80</v>
      </c>
      <c r="C5" s="41"/>
      <c r="D5" s="41"/>
      <c r="E5" s="41" t="s">
        <v>71</v>
      </c>
      <c r="F5" s="41" t="s">
        <v>72</v>
      </c>
      <c r="G5" s="41" t="s">
        <v>60</v>
      </c>
      <c r="H5" s="41" t="s">
        <v>76</v>
      </c>
      <c r="I5" s="41" t="s">
        <v>77</v>
      </c>
      <c r="J5" s="51"/>
    </row>
    <row r="6" ht="24.4" customHeight="1" spans="1:10">
      <c r="A6" s="42"/>
      <c r="B6" s="41" t="s">
        <v>81</v>
      </c>
      <c r="C6" s="41" t="s">
        <v>82</v>
      </c>
      <c r="D6" s="41" t="s">
        <v>83</v>
      </c>
      <c r="E6" s="41"/>
      <c r="F6" s="41"/>
      <c r="G6" s="41"/>
      <c r="H6" s="41"/>
      <c r="I6" s="41"/>
      <c r="J6" s="52"/>
    </row>
    <row r="7" ht="22.9" customHeight="1" spans="1:10">
      <c r="A7" s="43"/>
      <c r="B7" s="41"/>
      <c r="C7" s="41"/>
      <c r="D7" s="41"/>
      <c r="E7" s="41"/>
      <c r="F7" s="41" t="s">
        <v>73</v>
      </c>
      <c r="G7" s="44"/>
      <c r="H7" s="44"/>
      <c r="I7" s="44"/>
      <c r="J7" s="53"/>
    </row>
    <row r="8" ht="22.9" customHeight="1" spans="1:10">
      <c r="A8" s="42"/>
      <c r="B8" s="45"/>
      <c r="C8" s="45"/>
      <c r="D8" s="45"/>
      <c r="E8" s="45" t="s">
        <v>84</v>
      </c>
      <c r="F8" s="45" t="s">
        <v>85</v>
      </c>
      <c r="G8" s="46" t="s">
        <v>282</v>
      </c>
      <c r="H8" s="46"/>
      <c r="I8" s="46"/>
      <c r="J8" s="52"/>
    </row>
    <row r="9" ht="9.75" customHeight="1" spans="1:10">
      <c r="A9" s="47"/>
      <c r="B9" s="48"/>
      <c r="C9" s="48"/>
      <c r="D9" s="48"/>
      <c r="E9" s="48"/>
      <c r="F9" s="47"/>
      <c r="G9" s="47"/>
      <c r="H9" s="47"/>
      <c r="I9" s="47"/>
      <c r="J9" s="54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751388888888889" right="0.751388888888889" top="0.271527777777778" bottom="0.271527777777778" header="0" footer="0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>
    <pageSetUpPr fitToPage="1"/>
  </sheetPr>
  <dimension ref="A1:J9"/>
  <sheetViews>
    <sheetView workbookViewId="0">
      <pane ySplit="6" topLeftCell="A7" activePane="bottomLeft" state="frozen"/>
      <selection/>
      <selection pane="bottomLeft" activeCell="E8" sqref="E8"/>
    </sheetView>
  </sheetViews>
  <sheetFormatPr defaultColWidth="10" defaultRowHeight="13.5"/>
  <cols>
    <col min="1" max="1" width="1.5" style="31" customWidth="1"/>
    <col min="2" max="2" width="13.375" style="31" customWidth="1"/>
    <col min="3" max="3" width="41" style="31" customWidth="1"/>
    <col min="4" max="9" width="16.375" style="31" customWidth="1"/>
    <col min="10" max="10" width="1.5" style="31" customWidth="1"/>
    <col min="11" max="11" width="9.75" style="31" customWidth="1"/>
    <col min="12" max="16384" width="10" style="31"/>
  </cols>
  <sheetData>
    <row r="1" ht="16.35" customHeight="1" spans="1:10">
      <c r="A1" s="32"/>
      <c r="B1" s="33" t="s">
        <v>283</v>
      </c>
      <c r="C1" s="35"/>
      <c r="D1" s="36"/>
      <c r="E1" s="36"/>
      <c r="F1" s="36"/>
      <c r="G1" s="36"/>
      <c r="H1" s="36"/>
      <c r="J1" s="40"/>
    </row>
    <row r="2" ht="22.9" customHeight="1" spans="1:10">
      <c r="A2" s="32"/>
      <c r="B2" s="37" t="s">
        <v>284</v>
      </c>
      <c r="C2" s="37"/>
      <c r="D2" s="37"/>
      <c r="E2" s="37"/>
      <c r="F2" s="37"/>
      <c r="G2" s="37"/>
      <c r="H2" s="37"/>
      <c r="I2" s="37"/>
      <c r="J2" s="40" t="s">
        <v>4</v>
      </c>
    </row>
    <row r="3" ht="19.5" customHeight="1" spans="1:10">
      <c r="A3" s="38"/>
      <c r="B3" s="39" t="s">
        <v>6</v>
      </c>
      <c r="C3" s="39"/>
      <c r="D3" s="49"/>
      <c r="E3" s="49"/>
      <c r="F3" s="49"/>
      <c r="G3" s="49"/>
      <c r="H3" s="49"/>
      <c r="I3" s="49" t="s">
        <v>7</v>
      </c>
      <c r="J3" s="50"/>
    </row>
    <row r="4" ht="24.4" customHeight="1" spans="1:10">
      <c r="A4" s="40"/>
      <c r="B4" s="41" t="s">
        <v>84</v>
      </c>
      <c r="C4" s="41" t="s">
        <v>72</v>
      </c>
      <c r="D4" s="41" t="s">
        <v>275</v>
      </c>
      <c r="E4" s="41"/>
      <c r="F4" s="41"/>
      <c r="G4" s="41"/>
      <c r="H4" s="41"/>
      <c r="I4" s="41"/>
      <c r="J4" s="51"/>
    </row>
    <row r="5" ht="24.4" customHeight="1" spans="1:10">
      <c r="A5" s="42"/>
      <c r="B5" s="41"/>
      <c r="C5" s="41"/>
      <c r="D5" s="41" t="s">
        <v>60</v>
      </c>
      <c r="E5" s="55" t="s">
        <v>208</v>
      </c>
      <c r="F5" s="41" t="s">
        <v>276</v>
      </c>
      <c r="G5" s="41"/>
      <c r="H5" s="41"/>
      <c r="I5" s="41" t="s">
        <v>174</v>
      </c>
      <c r="J5" s="51"/>
    </row>
    <row r="6" ht="24.4" customHeight="1" spans="1:10">
      <c r="A6" s="42"/>
      <c r="B6" s="41"/>
      <c r="C6" s="41"/>
      <c r="D6" s="41"/>
      <c r="E6" s="55"/>
      <c r="F6" s="41" t="s">
        <v>148</v>
      </c>
      <c r="G6" s="41" t="s">
        <v>277</v>
      </c>
      <c r="H6" s="41" t="s">
        <v>278</v>
      </c>
      <c r="I6" s="41"/>
      <c r="J6" s="52"/>
    </row>
    <row r="7" ht="22.9" customHeight="1" spans="1:10">
      <c r="A7" s="43"/>
      <c r="B7" s="41"/>
      <c r="C7" s="41" t="s">
        <v>73</v>
      </c>
      <c r="D7" s="44"/>
      <c r="E7" s="44"/>
      <c r="F7" s="44"/>
      <c r="G7" s="44"/>
      <c r="H7" s="44"/>
      <c r="I7" s="44"/>
      <c r="J7" s="53"/>
    </row>
    <row r="8" ht="22.9" customHeight="1" spans="1:10">
      <c r="A8" s="42"/>
      <c r="B8" s="45"/>
      <c r="C8" s="45" t="s">
        <v>285</v>
      </c>
      <c r="D8" s="46" t="s">
        <v>272</v>
      </c>
      <c r="E8" s="46"/>
      <c r="F8" s="46"/>
      <c r="G8" s="46"/>
      <c r="H8" s="46"/>
      <c r="I8" s="46"/>
      <c r="J8" s="51"/>
    </row>
    <row r="9" ht="9.75" customHeight="1" spans="1:10">
      <c r="A9" s="47"/>
      <c r="B9" s="47"/>
      <c r="C9" s="47"/>
      <c r="D9" s="47"/>
      <c r="E9" s="47"/>
      <c r="F9" s="47"/>
      <c r="G9" s="47"/>
      <c r="H9" s="47"/>
      <c r="I9" s="47"/>
      <c r="J9" s="54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751388888888889" right="0.751388888888889" top="0.271527777777778" bottom="0.271527777777778" header="0" footer="0"/>
  <pageSetup paperSize="9" scale="85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>
    <pageSetUpPr fitToPage="1"/>
  </sheetPr>
  <dimension ref="A1:J9"/>
  <sheetViews>
    <sheetView workbookViewId="0">
      <pane ySplit="6" topLeftCell="A7" activePane="bottomLeft" state="frozen"/>
      <selection/>
      <selection pane="bottomLeft" activeCell="G8" sqref="G8"/>
    </sheetView>
  </sheetViews>
  <sheetFormatPr defaultColWidth="10" defaultRowHeight="13.5"/>
  <cols>
    <col min="1" max="1" width="1.5" style="31" customWidth="1"/>
    <col min="2" max="4" width="6.125" style="31" customWidth="1"/>
    <col min="5" max="5" width="13.375" style="31" customWidth="1"/>
    <col min="6" max="6" width="41" style="31" customWidth="1"/>
    <col min="7" max="9" width="16.375" style="31" customWidth="1"/>
    <col min="10" max="10" width="1.5" style="31" customWidth="1"/>
    <col min="11" max="13" width="9.75" style="31" customWidth="1"/>
    <col min="14" max="16384" width="10" style="31"/>
  </cols>
  <sheetData>
    <row r="1" ht="16.35" customHeight="1" spans="1:10">
      <c r="A1" s="32"/>
      <c r="B1" s="33" t="s">
        <v>286</v>
      </c>
      <c r="C1" s="34"/>
      <c r="D1" s="34"/>
      <c r="E1" s="35"/>
      <c r="F1" s="35"/>
      <c r="G1" s="36"/>
      <c r="H1" s="36"/>
      <c r="J1" s="40"/>
    </row>
    <row r="2" ht="22.9" customHeight="1" spans="1:10">
      <c r="A2" s="32"/>
      <c r="B2" s="37" t="s">
        <v>287</v>
      </c>
      <c r="C2" s="37"/>
      <c r="D2" s="37"/>
      <c r="E2" s="37"/>
      <c r="F2" s="37"/>
      <c r="G2" s="37"/>
      <c r="H2" s="37"/>
      <c r="I2" s="37"/>
      <c r="J2" s="40" t="s">
        <v>4</v>
      </c>
    </row>
    <row r="3" ht="19.5" customHeight="1" spans="1:10">
      <c r="A3" s="38"/>
      <c r="B3" s="39" t="s">
        <v>6</v>
      </c>
      <c r="C3" s="39"/>
      <c r="D3" s="39"/>
      <c r="E3" s="39"/>
      <c r="F3" s="39"/>
      <c r="G3" s="38"/>
      <c r="H3" s="38"/>
      <c r="I3" s="49" t="s">
        <v>7</v>
      </c>
      <c r="J3" s="50"/>
    </row>
    <row r="4" ht="24.4" customHeight="1" spans="1:10">
      <c r="A4" s="40"/>
      <c r="B4" s="41" t="s">
        <v>10</v>
      </c>
      <c r="C4" s="41"/>
      <c r="D4" s="41"/>
      <c r="E4" s="41"/>
      <c r="F4" s="41"/>
      <c r="G4" s="41" t="s">
        <v>288</v>
      </c>
      <c r="H4" s="41"/>
      <c r="I4" s="41"/>
      <c r="J4" s="51"/>
    </row>
    <row r="5" ht="24.4" customHeight="1" spans="1:10">
      <c r="A5" s="42"/>
      <c r="B5" s="41" t="s">
        <v>80</v>
      </c>
      <c r="C5" s="41"/>
      <c r="D5" s="41"/>
      <c r="E5" s="41" t="s">
        <v>71</v>
      </c>
      <c r="F5" s="41" t="s">
        <v>72</v>
      </c>
      <c r="G5" s="41" t="s">
        <v>60</v>
      </c>
      <c r="H5" s="41" t="s">
        <v>76</v>
      </c>
      <c r="I5" s="41" t="s">
        <v>77</v>
      </c>
      <c r="J5" s="51"/>
    </row>
    <row r="6" ht="24.4" customHeight="1" spans="1:10">
      <c r="A6" s="42"/>
      <c r="B6" s="41" t="s">
        <v>81</v>
      </c>
      <c r="C6" s="41" t="s">
        <v>82</v>
      </c>
      <c r="D6" s="41" t="s">
        <v>83</v>
      </c>
      <c r="E6" s="41"/>
      <c r="F6" s="41"/>
      <c r="G6" s="41"/>
      <c r="H6" s="41"/>
      <c r="I6" s="41"/>
      <c r="J6" s="52"/>
    </row>
    <row r="7" ht="22.9" customHeight="1" spans="1:10">
      <c r="A7" s="43"/>
      <c r="B7" s="41"/>
      <c r="C7" s="41"/>
      <c r="D7" s="41"/>
      <c r="E7" s="41"/>
      <c r="F7" s="41" t="s">
        <v>73</v>
      </c>
      <c r="G7" s="44"/>
      <c r="H7" s="44"/>
      <c r="I7" s="44"/>
      <c r="J7" s="53"/>
    </row>
    <row r="8" ht="22.9" customHeight="1" spans="1:10">
      <c r="A8" s="42"/>
      <c r="B8" s="45"/>
      <c r="C8" s="45"/>
      <c r="D8" s="45"/>
      <c r="E8" s="45">
        <v>203004</v>
      </c>
      <c r="F8" s="45" t="s">
        <v>85</v>
      </c>
      <c r="G8" s="46" t="s">
        <v>272</v>
      </c>
      <c r="H8" s="46"/>
      <c r="I8" s="46"/>
      <c r="J8" s="52"/>
    </row>
    <row r="9" ht="9.75" customHeight="1" spans="1:10">
      <c r="A9" s="47"/>
      <c r="B9" s="48"/>
      <c r="C9" s="48"/>
      <c r="D9" s="48"/>
      <c r="E9" s="48"/>
      <c r="F9" s="47"/>
      <c r="G9" s="47"/>
      <c r="H9" s="47"/>
      <c r="I9" s="47"/>
      <c r="J9" s="54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751388888888889" right="0.751388888888889" top="0.271527777777778" bottom="0.271527777777778" header="0" footer="0"/>
  <pageSetup paperSize="9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workbookViewId="0">
      <selection activeCell="A1" sqref="$A1:$XFD1048576"/>
    </sheetView>
  </sheetViews>
  <sheetFormatPr defaultColWidth="9" defaultRowHeight="12" outlineLevelCol="7"/>
  <cols>
    <col min="1" max="11" width="10.5" style="12" customWidth="1"/>
    <col min="12" max="12" width="13.75" style="12" customWidth="1"/>
    <col min="13" max="16384" width="9" style="12"/>
  </cols>
  <sheetData>
    <row r="1" s="11" customFormat="1" ht="24.95" customHeight="1" spans="1:8">
      <c r="A1" s="13"/>
      <c r="B1" s="13"/>
      <c r="C1" s="13"/>
      <c r="D1" s="13"/>
      <c r="H1" s="14" t="s">
        <v>289</v>
      </c>
    </row>
    <row r="2" ht="45" customHeight="1" spans="1:8">
      <c r="A2" s="15" t="s">
        <v>290</v>
      </c>
      <c r="B2" s="15"/>
      <c r="C2" s="15"/>
      <c r="D2" s="15"/>
      <c r="E2" s="15"/>
      <c r="F2" s="15"/>
      <c r="G2" s="15"/>
      <c r="H2" s="15"/>
    </row>
    <row r="3" ht="17.1" customHeight="1" spans="1:8">
      <c r="A3" s="16" t="s">
        <v>291</v>
      </c>
      <c r="B3" s="16"/>
      <c r="C3" s="16"/>
      <c r="D3" s="16"/>
      <c r="E3" s="16"/>
      <c r="F3" s="16"/>
      <c r="G3" s="16"/>
      <c r="H3" s="16"/>
    </row>
    <row r="4" ht="33" customHeight="1" spans="1:8">
      <c r="A4" s="17" t="s">
        <v>292</v>
      </c>
      <c r="B4" s="17"/>
      <c r="C4" s="17"/>
      <c r="D4" s="17" t="s">
        <v>0</v>
      </c>
      <c r="E4" s="17"/>
      <c r="F4" s="17"/>
      <c r="G4" s="17"/>
      <c r="H4" s="17"/>
    </row>
    <row r="5" ht="27" customHeight="1" spans="1:8">
      <c r="A5" s="17" t="s">
        <v>293</v>
      </c>
      <c r="B5" s="17" t="s">
        <v>294</v>
      </c>
      <c r="C5" s="17"/>
      <c r="D5" s="17" t="s">
        <v>295</v>
      </c>
      <c r="E5" s="17"/>
      <c r="F5" s="17" t="s">
        <v>296</v>
      </c>
      <c r="G5" s="17"/>
      <c r="H5" s="17"/>
    </row>
    <row r="6" ht="27" customHeight="1" spans="1:8">
      <c r="A6" s="17"/>
      <c r="B6" s="17"/>
      <c r="C6" s="17"/>
      <c r="D6" s="17"/>
      <c r="E6" s="17"/>
      <c r="F6" s="17" t="s">
        <v>297</v>
      </c>
      <c r="G6" s="17" t="s">
        <v>298</v>
      </c>
      <c r="H6" s="17" t="s">
        <v>299</v>
      </c>
    </row>
    <row r="7" ht="75.75" customHeight="1" spans="1:8">
      <c r="A7" s="17"/>
      <c r="B7" s="17" t="s">
        <v>300</v>
      </c>
      <c r="C7" s="17"/>
      <c r="D7" s="18" t="s">
        <v>301</v>
      </c>
      <c r="E7" s="18"/>
      <c r="F7" s="19">
        <v>7660.07</v>
      </c>
      <c r="G7" s="19">
        <v>7660.07</v>
      </c>
      <c r="H7" s="20"/>
    </row>
    <row r="8" ht="27" customHeight="1" spans="1:8">
      <c r="A8" s="17"/>
      <c r="B8" s="17" t="s">
        <v>302</v>
      </c>
      <c r="C8" s="17"/>
      <c r="D8" s="17"/>
      <c r="E8" s="17"/>
      <c r="F8" s="19">
        <f>SUM(F7:F7)</f>
        <v>7660.07</v>
      </c>
      <c r="G8" s="19">
        <f>SUM(G7:G7)</f>
        <v>7660.07</v>
      </c>
      <c r="H8" s="20"/>
    </row>
    <row r="9" ht="36.75" customHeight="1" spans="1:8">
      <c r="A9" s="17" t="s">
        <v>303</v>
      </c>
      <c r="B9" s="18" t="s">
        <v>304</v>
      </c>
      <c r="C9" s="18"/>
      <c r="D9" s="18"/>
      <c r="E9" s="18"/>
      <c r="F9" s="18"/>
      <c r="G9" s="18"/>
      <c r="H9" s="18"/>
    </row>
    <row r="10" ht="27" customHeight="1" spans="1:8">
      <c r="A10" s="17" t="s">
        <v>305</v>
      </c>
      <c r="B10" s="17" t="s">
        <v>306</v>
      </c>
      <c r="C10" s="17" t="s">
        <v>307</v>
      </c>
      <c r="D10" s="17"/>
      <c r="E10" s="18" t="s">
        <v>308</v>
      </c>
      <c r="F10" s="21" t="s">
        <v>309</v>
      </c>
      <c r="G10" s="22"/>
      <c r="H10" s="23"/>
    </row>
    <row r="11" ht="45.95" customHeight="1" spans="1:8">
      <c r="A11" s="17"/>
      <c r="B11" s="17" t="s">
        <v>310</v>
      </c>
      <c r="C11" s="17" t="s">
        <v>311</v>
      </c>
      <c r="D11" s="17"/>
      <c r="E11" s="20" t="s">
        <v>312</v>
      </c>
      <c r="F11" s="21" t="s">
        <v>313</v>
      </c>
      <c r="G11" s="22"/>
      <c r="H11" s="23"/>
    </row>
    <row r="12" ht="27" customHeight="1" spans="1:8">
      <c r="A12" s="17"/>
      <c r="B12" s="17"/>
      <c r="C12" s="17"/>
      <c r="D12" s="17"/>
      <c r="E12" s="20" t="s">
        <v>314</v>
      </c>
      <c r="F12" s="21" t="s">
        <v>315</v>
      </c>
      <c r="G12" s="22"/>
      <c r="H12" s="23"/>
    </row>
    <row r="13" ht="27" customHeight="1" spans="1:8">
      <c r="A13" s="17"/>
      <c r="B13" s="17"/>
      <c r="C13" s="17"/>
      <c r="D13" s="17"/>
      <c r="E13" s="20" t="s">
        <v>316</v>
      </c>
      <c r="F13" s="21" t="s">
        <v>317</v>
      </c>
      <c r="G13" s="22"/>
      <c r="H13" s="23"/>
    </row>
    <row r="14" ht="39" customHeight="1" spans="1:8">
      <c r="A14" s="17"/>
      <c r="B14" s="17"/>
      <c r="C14" s="17" t="s">
        <v>318</v>
      </c>
      <c r="D14" s="17"/>
      <c r="E14" s="20" t="s">
        <v>319</v>
      </c>
      <c r="F14" s="24">
        <v>1</v>
      </c>
      <c r="G14" s="22"/>
      <c r="H14" s="23"/>
    </row>
    <row r="15" ht="51" customHeight="1" spans="1:8">
      <c r="A15" s="17"/>
      <c r="B15" s="17"/>
      <c r="C15" s="17" t="s">
        <v>320</v>
      </c>
      <c r="D15" s="17"/>
      <c r="E15" s="20" t="s">
        <v>321</v>
      </c>
      <c r="F15" s="21" t="s">
        <v>322</v>
      </c>
      <c r="G15" s="22"/>
      <c r="H15" s="23"/>
    </row>
    <row r="16" ht="27" customHeight="1" spans="1:8">
      <c r="A16" s="17"/>
      <c r="B16" s="17"/>
      <c r="C16" s="17" t="s">
        <v>323</v>
      </c>
      <c r="D16" s="17"/>
      <c r="E16" s="20" t="s">
        <v>324</v>
      </c>
      <c r="F16" s="21" t="s">
        <v>325</v>
      </c>
      <c r="G16" s="22"/>
      <c r="H16" s="23"/>
    </row>
    <row r="17" ht="27" customHeight="1" spans="1:8">
      <c r="A17" s="17"/>
      <c r="B17" s="17" t="s">
        <v>326</v>
      </c>
      <c r="C17" s="17" t="s">
        <v>327</v>
      </c>
      <c r="D17" s="17"/>
      <c r="E17" s="18" t="s">
        <v>328</v>
      </c>
      <c r="F17" s="25" t="s">
        <v>329</v>
      </c>
      <c r="G17" s="26"/>
      <c r="H17" s="27"/>
    </row>
    <row r="18" ht="27" customHeight="1" spans="1:8">
      <c r="A18" s="17"/>
      <c r="B18" s="17"/>
      <c r="C18" s="17" t="s">
        <v>330</v>
      </c>
      <c r="D18" s="17"/>
      <c r="E18" s="18" t="s">
        <v>331</v>
      </c>
      <c r="F18" s="25" t="s">
        <v>332</v>
      </c>
      <c r="G18" s="26"/>
      <c r="H18" s="27"/>
    </row>
    <row r="19" ht="27" customHeight="1" spans="1:8">
      <c r="A19" s="17"/>
      <c r="B19" s="17"/>
      <c r="C19" s="17" t="s">
        <v>333</v>
      </c>
      <c r="D19" s="17"/>
      <c r="E19" s="18" t="s">
        <v>334</v>
      </c>
      <c r="F19" s="28" t="s">
        <v>335</v>
      </c>
      <c r="G19" s="29"/>
      <c r="H19" s="30"/>
    </row>
    <row r="20" ht="40.5" customHeight="1" spans="1:8">
      <c r="A20" s="17"/>
      <c r="B20" s="17" t="s">
        <v>336</v>
      </c>
      <c r="C20" s="17" t="s">
        <v>337</v>
      </c>
      <c r="D20" s="17"/>
      <c r="E20" s="18" t="s">
        <v>338</v>
      </c>
      <c r="F20" s="28" t="s">
        <v>339</v>
      </c>
      <c r="G20" s="29"/>
      <c r="H20" s="30"/>
    </row>
    <row r="21" ht="27" customHeight="1"/>
    <row r="22" ht="27" customHeight="1"/>
  </sheetData>
  <mergeCells count="35">
    <mergeCell ref="A2:H2"/>
    <mergeCell ref="A3:H3"/>
    <mergeCell ref="A4:C4"/>
    <mergeCell ref="D4:H4"/>
    <mergeCell ref="F5:H5"/>
    <mergeCell ref="B7:C7"/>
    <mergeCell ref="D7:E7"/>
    <mergeCell ref="B8:E8"/>
    <mergeCell ref="B9:H9"/>
    <mergeCell ref="C10:D10"/>
    <mergeCell ref="F10:H10"/>
    <mergeCell ref="F11:H11"/>
    <mergeCell ref="F12:H12"/>
    <mergeCell ref="F13:H13"/>
    <mergeCell ref="C14:D14"/>
    <mergeCell ref="F14:H14"/>
    <mergeCell ref="C15:D15"/>
    <mergeCell ref="F15:H15"/>
    <mergeCell ref="C16:D16"/>
    <mergeCell ref="F16:H16"/>
    <mergeCell ref="C17:D17"/>
    <mergeCell ref="F17:H17"/>
    <mergeCell ref="C18:D18"/>
    <mergeCell ref="F18:H18"/>
    <mergeCell ref="C19:D19"/>
    <mergeCell ref="F19:H19"/>
    <mergeCell ref="C20:D20"/>
    <mergeCell ref="F20:H20"/>
    <mergeCell ref="A5:A8"/>
    <mergeCell ref="A10:A20"/>
    <mergeCell ref="B11:B16"/>
    <mergeCell ref="B17:B19"/>
    <mergeCell ref="B5:C6"/>
    <mergeCell ref="D5:E6"/>
    <mergeCell ref="C11:D13"/>
  </mergeCells>
  <dataValidations count="1">
    <dataValidation type="list" allowBlank="1" showInputMessage="1" showErrorMessage="1" sqref="L5">
      <formula1>"正向指标,反向指标"</formula1>
    </dataValidation>
  </dataValidation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16"/>
  <sheetViews>
    <sheetView workbookViewId="0">
      <selection activeCell="H25" sqref="H25"/>
    </sheetView>
  </sheetViews>
  <sheetFormatPr defaultColWidth="9" defaultRowHeight="13.5"/>
  <cols>
    <col min="1" max="1" width="5.625" customWidth="1"/>
    <col min="13" max="13" width="17.5" customWidth="1"/>
  </cols>
  <sheetData>
    <row r="1" spans="2:12">
      <c r="B1" s="1" t="s">
        <v>340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ht="63.95" customHeight="1" spans="2:13">
      <c r="B2" s="3" t="s">
        <v>341</v>
      </c>
      <c r="C2" s="3"/>
      <c r="D2" s="3"/>
      <c r="E2" s="4"/>
      <c r="F2" s="4"/>
      <c r="G2" s="4"/>
      <c r="H2" s="4"/>
      <c r="I2" s="4"/>
      <c r="J2" s="4"/>
      <c r="K2" s="4"/>
      <c r="L2" s="4"/>
      <c r="M2" s="4"/>
    </row>
    <row r="3" ht="30" customHeight="1" spans="2:13">
      <c r="B3" s="5" t="s">
        <v>272</v>
      </c>
      <c r="C3" s="5"/>
      <c r="D3" s="5"/>
      <c r="E3" s="6"/>
      <c r="F3" s="6"/>
      <c r="G3" s="6"/>
      <c r="H3" s="6"/>
      <c r="I3" s="6"/>
      <c r="J3" s="6"/>
      <c r="K3" s="10" t="s">
        <v>7</v>
      </c>
      <c r="L3" s="10"/>
      <c r="M3" s="10"/>
    </row>
    <row r="4" ht="53.1" customHeight="1" spans="2:13">
      <c r="B4" s="7" t="s">
        <v>285</v>
      </c>
      <c r="C4" s="7" t="s">
        <v>270</v>
      </c>
      <c r="D4" s="7" t="s">
        <v>11</v>
      </c>
      <c r="E4" s="8" t="s">
        <v>342</v>
      </c>
      <c r="F4" s="7" t="s">
        <v>306</v>
      </c>
      <c r="G4" s="7" t="s">
        <v>307</v>
      </c>
      <c r="H4" s="7" t="s">
        <v>308</v>
      </c>
      <c r="I4" s="7" t="s">
        <v>343</v>
      </c>
      <c r="J4" s="7" t="s">
        <v>344</v>
      </c>
      <c r="K4" s="7" t="s">
        <v>345</v>
      </c>
      <c r="L4" s="7" t="s">
        <v>346</v>
      </c>
      <c r="M4" s="7" t="s">
        <v>347</v>
      </c>
    </row>
    <row r="5" ht="14.25" spans="2:13">
      <c r="B5" s="9" t="s">
        <v>348</v>
      </c>
      <c r="C5" s="9" t="s">
        <v>348</v>
      </c>
      <c r="D5" s="9" t="s">
        <v>348</v>
      </c>
      <c r="E5" s="9" t="s">
        <v>348</v>
      </c>
      <c r="F5" s="9"/>
      <c r="G5" s="9"/>
      <c r="H5" s="9"/>
      <c r="I5" s="9"/>
      <c r="J5" s="9"/>
      <c r="K5" s="9"/>
      <c r="L5" s="9"/>
      <c r="M5" s="9"/>
    </row>
    <row r="6" ht="14.25" spans="2:13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ht="14.25" spans="2:13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ht="14.25" spans="2:13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ht="14.25" spans="2:13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ht="14.25" spans="2:13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ht="14.25" spans="2:13">
      <c r="B11" s="9" t="s">
        <v>348</v>
      </c>
      <c r="C11" s="9" t="s">
        <v>348</v>
      </c>
      <c r="D11" s="9" t="s">
        <v>348</v>
      </c>
      <c r="E11" s="9" t="s">
        <v>348</v>
      </c>
      <c r="F11" s="9"/>
      <c r="G11" s="9"/>
      <c r="H11" s="9"/>
      <c r="I11" s="9"/>
      <c r="J11" s="9"/>
      <c r="K11" s="9"/>
      <c r="L11" s="9"/>
      <c r="M11" s="9"/>
    </row>
    <row r="12" ht="14.25" spans="2:13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ht="14.25" spans="2:13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ht="14.25" spans="2:13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ht="14.25" spans="2:13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ht="14.25" spans="2:13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</sheetData>
  <mergeCells count="11">
    <mergeCell ref="B2:M2"/>
    <mergeCell ref="B3:E3"/>
    <mergeCell ref="K3:M3"/>
    <mergeCell ref="B5:B10"/>
    <mergeCell ref="B11:B16"/>
    <mergeCell ref="C5:C10"/>
    <mergeCell ref="C11:C16"/>
    <mergeCell ref="D5:D10"/>
    <mergeCell ref="D11:D16"/>
    <mergeCell ref="E5:E10"/>
    <mergeCell ref="E11:E16"/>
  </mergeCells>
  <dataValidations count="1">
    <dataValidation type="list" allowBlank="1" showInputMessage="1" showErrorMessage="1" sqref="M5 M11">
      <formula1>"正向指标,反向指标"</formula1>
    </dataValidation>
  </dataValidation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F41"/>
  <sheetViews>
    <sheetView tabSelected="1" workbookViewId="0">
      <pane ySplit="5" topLeftCell="A24" activePane="bottomLeft" state="frozen"/>
      <selection/>
      <selection pane="bottomLeft" activeCell="B2" sqref="B2:E2"/>
    </sheetView>
  </sheetViews>
  <sheetFormatPr defaultColWidth="10" defaultRowHeight="13.5" outlineLevelCol="5"/>
  <cols>
    <col min="1" max="1" width="1.5" style="31" customWidth="1"/>
    <col min="2" max="2" width="41" style="31" customWidth="1"/>
    <col min="3" max="3" width="16.375" style="31" customWidth="1"/>
    <col min="4" max="4" width="41" style="31" customWidth="1"/>
    <col min="5" max="5" width="16.375" style="31" customWidth="1"/>
    <col min="6" max="6" width="1.5" style="31" customWidth="1"/>
    <col min="7" max="11" width="9.75" style="31" customWidth="1"/>
    <col min="12" max="16384" width="10" style="31"/>
  </cols>
  <sheetData>
    <row r="1" ht="16.35" customHeight="1" spans="1:6">
      <c r="A1" s="89"/>
      <c r="B1" s="34" t="s">
        <v>3</v>
      </c>
      <c r="D1" s="91"/>
      <c r="F1" s="87" t="s">
        <v>4</v>
      </c>
    </row>
    <row r="2" ht="22.9" customHeight="1" spans="1:6">
      <c r="A2" s="92"/>
      <c r="B2" s="93" t="s">
        <v>5</v>
      </c>
      <c r="C2" s="93"/>
      <c r="D2" s="93"/>
      <c r="E2" s="93"/>
      <c r="F2" s="87"/>
    </row>
    <row r="3" ht="19.5" customHeight="1" spans="1:6">
      <c r="A3" s="92"/>
      <c r="B3" s="39" t="s">
        <v>6</v>
      </c>
      <c r="D3" s="35"/>
      <c r="E3" s="96" t="s">
        <v>7</v>
      </c>
      <c r="F3" s="87"/>
    </row>
    <row r="4" ht="24.4" customHeight="1" spans="1:6">
      <c r="A4" s="92"/>
      <c r="B4" s="41" t="s">
        <v>8</v>
      </c>
      <c r="C4" s="41"/>
      <c r="D4" s="41" t="s">
        <v>9</v>
      </c>
      <c r="E4" s="41"/>
      <c r="F4" s="87"/>
    </row>
    <row r="5" ht="24.4" customHeight="1" spans="1:6">
      <c r="A5" s="92"/>
      <c r="B5" s="41" t="s">
        <v>10</v>
      </c>
      <c r="C5" s="41" t="s">
        <v>11</v>
      </c>
      <c r="D5" s="41" t="s">
        <v>10</v>
      </c>
      <c r="E5" s="41" t="s">
        <v>11</v>
      </c>
      <c r="F5" s="87"/>
    </row>
    <row r="6" ht="22.9" customHeight="1" spans="1:6">
      <c r="A6" s="40"/>
      <c r="B6" s="45" t="s">
        <v>12</v>
      </c>
      <c r="C6" s="46">
        <v>7660.07</v>
      </c>
      <c r="D6" s="45" t="s">
        <v>13</v>
      </c>
      <c r="E6" s="94"/>
      <c r="F6" s="52"/>
    </row>
    <row r="7" ht="22.9" customHeight="1" spans="1:6">
      <c r="A7" s="40"/>
      <c r="B7" s="45" t="s">
        <v>14</v>
      </c>
      <c r="C7" s="46"/>
      <c r="D7" s="45" t="s">
        <v>15</v>
      </c>
      <c r="E7" s="94"/>
      <c r="F7" s="52"/>
    </row>
    <row r="8" ht="22.9" customHeight="1" spans="1:6">
      <c r="A8" s="40"/>
      <c r="B8" s="45" t="s">
        <v>16</v>
      </c>
      <c r="C8" s="46"/>
      <c r="D8" s="45" t="s">
        <v>17</v>
      </c>
      <c r="E8" s="94"/>
      <c r="F8" s="52"/>
    </row>
    <row r="9" ht="22.9" customHeight="1" spans="1:6">
      <c r="A9" s="40"/>
      <c r="B9" s="45" t="s">
        <v>18</v>
      </c>
      <c r="C9" s="46"/>
      <c r="D9" s="45" t="s">
        <v>19</v>
      </c>
      <c r="E9" s="94"/>
      <c r="F9" s="52"/>
    </row>
    <row r="10" ht="22.9" customHeight="1" spans="1:6">
      <c r="A10" s="40"/>
      <c r="B10" s="45" t="s">
        <v>20</v>
      </c>
      <c r="C10" s="46"/>
      <c r="D10" s="45" t="s">
        <v>21</v>
      </c>
      <c r="E10" s="46">
        <v>6151.62</v>
      </c>
      <c r="F10" s="52"/>
    </row>
    <row r="11" ht="22.9" customHeight="1" spans="1:6">
      <c r="A11" s="40"/>
      <c r="B11" s="45" t="s">
        <v>22</v>
      </c>
      <c r="C11" s="46"/>
      <c r="D11" s="45" t="s">
        <v>23</v>
      </c>
      <c r="E11" s="94"/>
      <c r="F11" s="52"/>
    </row>
    <row r="12" ht="22.9" customHeight="1" spans="1:6">
      <c r="A12" s="40"/>
      <c r="B12" s="45" t="s">
        <v>24</v>
      </c>
      <c r="C12" s="46"/>
      <c r="D12" s="45" t="s">
        <v>25</v>
      </c>
      <c r="E12" s="94"/>
      <c r="F12" s="52"/>
    </row>
    <row r="13" ht="22.9" customHeight="1" spans="1:6">
      <c r="A13" s="40"/>
      <c r="B13" s="45" t="s">
        <v>24</v>
      </c>
      <c r="C13" s="46"/>
      <c r="D13" s="45" t="s">
        <v>26</v>
      </c>
      <c r="E13" s="46">
        <v>862.32</v>
      </c>
      <c r="F13" s="52"/>
    </row>
    <row r="14" ht="22.9" customHeight="1" spans="1:6">
      <c r="A14" s="40"/>
      <c r="B14" s="45" t="s">
        <v>24</v>
      </c>
      <c r="C14" s="46"/>
      <c r="D14" s="45" t="s">
        <v>27</v>
      </c>
      <c r="E14" s="94"/>
      <c r="F14" s="52"/>
    </row>
    <row r="15" ht="22.9" customHeight="1" spans="1:6">
      <c r="A15" s="40"/>
      <c r="B15" s="45" t="s">
        <v>24</v>
      </c>
      <c r="C15" s="46"/>
      <c r="D15" s="45" t="s">
        <v>28</v>
      </c>
      <c r="E15" s="94"/>
      <c r="F15" s="52"/>
    </row>
    <row r="16" ht="22.9" customHeight="1" spans="1:6">
      <c r="A16" s="40"/>
      <c r="B16" s="45" t="s">
        <v>24</v>
      </c>
      <c r="C16" s="46"/>
      <c r="D16" s="45" t="s">
        <v>29</v>
      </c>
      <c r="E16" s="94"/>
      <c r="F16" s="52"/>
    </row>
    <row r="17" ht="22.9" customHeight="1" spans="1:6">
      <c r="A17" s="40"/>
      <c r="B17" s="45" t="s">
        <v>24</v>
      </c>
      <c r="C17" s="46"/>
      <c r="D17" s="45" t="s">
        <v>30</v>
      </c>
      <c r="E17" s="94"/>
      <c r="F17" s="52"/>
    </row>
    <row r="18" ht="22.9" customHeight="1" spans="1:6">
      <c r="A18" s="40"/>
      <c r="B18" s="45" t="s">
        <v>24</v>
      </c>
      <c r="C18" s="46"/>
      <c r="D18" s="45" t="s">
        <v>31</v>
      </c>
      <c r="E18" s="94"/>
      <c r="F18" s="52"/>
    </row>
    <row r="19" ht="22.9" customHeight="1" spans="1:6">
      <c r="A19" s="40"/>
      <c r="B19" s="45" t="s">
        <v>24</v>
      </c>
      <c r="C19" s="46"/>
      <c r="D19" s="45" t="s">
        <v>32</v>
      </c>
      <c r="E19" s="94"/>
      <c r="F19" s="52"/>
    </row>
    <row r="20" ht="22.9" customHeight="1" spans="1:6">
      <c r="A20" s="40"/>
      <c r="B20" s="45" t="s">
        <v>24</v>
      </c>
      <c r="C20" s="46"/>
      <c r="D20" s="45" t="s">
        <v>33</v>
      </c>
      <c r="E20" s="94"/>
      <c r="F20" s="52"/>
    </row>
    <row r="21" ht="22.9" customHeight="1" spans="1:6">
      <c r="A21" s="40"/>
      <c r="B21" s="45" t="s">
        <v>24</v>
      </c>
      <c r="C21" s="46"/>
      <c r="D21" s="45" t="s">
        <v>34</v>
      </c>
      <c r="E21" s="94"/>
      <c r="F21" s="52"/>
    </row>
    <row r="22" ht="22.9" customHeight="1" spans="1:6">
      <c r="A22" s="40"/>
      <c r="B22" s="45" t="s">
        <v>24</v>
      </c>
      <c r="C22" s="46"/>
      <c r="D22" s="45" t="s">
        <v>35</v>
      </c>
      <c r="E22" s="94"/>
      <c r="F22" s="52"/>
    </row>
    <row r="23" ht="22.9" customHeight="1" spans="1:6">
      <c r="A23" s="40"/>
      <c r="B23" s="45" t="s">
        <v>24</v>
      </c>
      <c r="C23" s="46"/>
      <c r="D23" s="45" t="s">
        <v>36</v>
      </c>
      <c r="E23" s="94"/>
      <c r="F23" s="52"/>
    </row>
    <row r="24" ht="22.9" customHeight="1" spans="1:6">
      <c r="A24" s="40"/>
      <c r="B24" s="45" t="s">
        <v>24</v>
      </c>
      <c r="C24" s="46"/>
      <c r="D24" s="45" t="s">
        <v>37</v>
      </c>
      <c r="E24" s="94"/>
      <c r="F24" s="52"/>
    </row>
    <row r="25" ht="22.9" customHeight="1" spans="1:6">
      <c r="A25" s="40"/>
      <c r="B25" s="45" t="s">
        <v>24</v>
      </c>
      <c r="C25" s="46"/>
      <c r="D25" s="45" t="s">
        <v>38</v>
      </c>
      <c r="E25" s="94"/>
      <c r="F25" s="52"/>
    </row>
    <row r="26" ht="22.9" customHeight="1" spans="1:6">
      <c r="A26" s="40"/>
      <c r="B26" s="45" t="s">
        <v>24</v>
      </c>
      <c r="C26" s="46"/>
      <c r="D26" s="45" t="s">
        <v>39</v>
      </c>
      <c r="E26" s="94"/>
      <c r="F26" s="52"/>
    </row>
    <row r="27" ht="22.9" customHeight="1" spans="1:6">
      <c r="A27" s="40"/>
      <c r="B27" s="45" t="s">
        <v>24</v>
      </c>
      <c r="C27" s="46"/>
      <c r="D27" s="45" t="s">
        <v>40</v>
      </c>
      <c r="E27" s="94"/>
      <c r="F27" s="52"/>
    </row>
    <row r="28" ht="22.9" customHeight="1" spans="1:6">
      <c r="A28" s="40"/>
      <c r="B28" s="45" t="s">
        <v>24</v>
      </c>
      <c r="C28" s="46"/>
      <c r="D28" s="45" t="s">
        <v>41</v>
      </c>
      <c r="E28" s="94"/>
      <c r="F28" s="52"/>
    </row>
    <row r="29" ht="22.9" customHeight="1" spans="1:6">
      <c r="A29" s="40"/>
      <c r="B29" s="45" t="s">
        <v>24</v>
      </c>
      <c r="C29" s="46"/>
      <c r="D29" s="45" t="s">
        <v>42</v>
      </c>
      <c r="E29" s="94"/>
      <c r="F29" s="52"/>
    </row>
    <row r="30" ht="22.9" customHeight="1" spans="1:6">
      <c r="A30" s="40"/>
      <c r="B30" s="45" t="s">
        <v>24</v>
      </c>
      <c r="C30" s="46"/>
      <c r="D30" s="45" t="s">
        <v>43</v>
      </c>
      <c r="E30" s="94"/>
      <c r="F30" s="52"/>
    </row>
    <row r="31" ht="22.9" customHeight="1" spans="1:6">
      <c r="A31" s="40"/>
      <c r="B31" s="45" t="s">
        <v>24</v>
      </c>
      <c r="C31" s="46"/>
      <c r="D31" s="45" t="s">
        <v>44</v>
      </c>
      <c r="E31" s="94"/>
      <c r="F31" s="52"/>
    </row>
    <row r="32" ht="22.9" customHeight="1" spans="1:6">
      <c r="A32" s="40"/>
      <c r="B32" s="45" t="s">
        <v>24</v>
      </c>
      <c r="C32" s="46"/>
      <c r="D32" s="45" t="s">
        <v>45</v>
      </c>
      <c r="E32" s="94"/>
      <c r="F32" s="52"/>
    </row>
    <row r="33" ht="22.9" customHeight="1" spans="1:6">
      <c r="A33" s="40"/>
      <c r="B33" s="45" t="s">
        <v>24</v>
      </c>
      <c r="C33" s="46"/>
      <c r="D33" s="45" t="s">
        <v>46</v>
      </c>
      <c r="E33" s="94"/>
      <c r="F33" s="52"/>
    </row>
    <row r="34" ht="22.9" customHeight="1" spans="1:6">
      <c r="A34" s="40"/>
      <c r="B34" s="45" t="s">
        <v>24</v>
      </c>
      <c r="C34" s="46"/>
      <c r="D34" s="45" t="s">
        <v>47</v>
      </c>
      <c r="E34" s="94"/>
      <c r="F34" s="52"/>
    </row>
    <row r="35" ht="22.9" customHeight="1" spans="1:6">
      <c r="A35" s="40"/>
      <c r="B35" s="45" t="s">
        <v>24</v>
      </c>
      <c r="C35" s="46"/>
      <c r="D35" s="45" t="s">
        <v>48</v>
      </c>
      <c r="E35" s="94"/>
      <c r="F35" s="52"/>
    </row>
    <row r="36" ht="22.9" customHeight="1" spans="1:6">
      <c r="A36" s="43"/>
      <c r="B36" s="41" t="s">
        <v>49</v>
      </c>
      <c r="C36" s="44">
        <f>SUM(C6:C35)</f>
        <v>7660.07</v>
      </c>
      <c r="D36" s="41" t="s">
        <v>50</v>
      </c>
      <c r="E36" s="44">
        <f>SUM(E6:E35)</f>
        <v>7013.94</v>
      </c>
      <c r="F36" s="53"/>
    </row>
    <row r="37" ht="22.9" customHeight="1" spans="1:6">
      <c r="A37" s="40"/>
      <c r="B37" s="45" t="s">
        <v>51</v>
      </c>
      <c r="C37" s="46"/>
      <c r="D37" s="45" t="s">
        <v>52</v>
      </c>
      <c r="E37" s="46"/>
      <c r="F37" s="99"/>
    </row>
    <row r="38" ht="22.9" customHeight="1" spans="1:6">
      <c r="A38" s="100"/>
      <c r="B38" s="45" t="s">
        <v>53</v>
      </c>
      <c r="C38" s="46"/>
      <c r="D38" s="45" t="s">
        <v>54</v>
      </c>
      <c r="E38" s="46"/>
      <c r="F38" s="99"/>
    </row>
    <row r="39" ht="22.9" customHeight="1" spans="1:6">
      <c r="A39" s="100"/>
      <c r="B39" s="101"/>
      <c r="C39" s="101"/>
      <c r="D39" s="45" t="s">
        <v>55</v>
      </c>
      <c r="E39" s="46"/>
      <c r="F39" s="99"/>
    </row>
    <row r="40" ht="22.9" customHeight="1" spans="1:6">
      <c r="A40" s="102"/>
      <c r="B40" s="41" t="s">
        <v>56</v>
      </c>
      <c r="C40" s="44">
        <f>C36+C37+C38</f>
        <v>7660.07</v>
      </c>
      <c r="D40" s="41" t="s">
        <v>57</v>
      </c>
      <c r="E40" s="44">
        <f>E36+E37+E39</f>
        <v>7013.94</v>
      </c>
      <c r="F40" s="103"/>
    </row>
    <row r="41" ht="9.75" customHeight="1" spans="1:6">
      <c r="A41" s="95"/>
      <c r="B41" s="95"/>
      <c r="C41" s="104"/>
      <c r="D41" s="104"/>
      <c r="E41" s="95"/>
      <c r="F41" s="105"/>
    </row>
  </sheetData>
  <mergeCells count="4">
    <mergeCell ref="B2:E2"/>
    <mergeCell ref="B4:C4"/>
    <mergeCell ref="D4:E4"/>
    <mergeCell ref="A6:A35"/>
  </mergeCells>
  <pageMargins left="0.75" right="0.75" top="0.270000010728836" bottom="0.270000010728836" header="0" footer="0"/>
  <pageSetup paperSize="9" scale="74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pageSetUpPr fitToPage="1"/>
  </sheetPr>
  <dimension ref="A1:O10"/>
  <sheetViews>
    <sheetView topLeftCell="F1" workbookViewId="0">
      <pane ySplit="6" topLeftCell="A7" activePane="bottomLeft" state="frozen"/>
      <selection/>
      <selection pane="bottomLeft" activeCell="B2" sqref="B2:N2"/>
    </sheetView>
  </sheetViews>
  <sheetFormatPr defaultColWidth="10" defaultRowHeight="13.5"/>
  <cols>
    <col min="1" max="1" width="1.5" style="31" customWidth="1"/>
    <col min="2" max="2" width="16.875" style="31" customWidth="1"/>
    <col min="3" max="3" width="41" style="31" customWidth="1"/>
    <col min="4" max="14" width="16.375" style="31" customWidth="1"/>
    <col min="15" max="15" width="1.5" style="31" customWidth="1"/>
    <col min="16" max="18" width="9.75" style="31" customWidth="1"/>
    <col min="19" max="16384" width="10" style="31"/>
  </cols>
  <sheetData>
    <row r="1" ht="16.35" customHeight="1" spans="1:15">
      <c r="A1" s="32"/>
      <c r="B1" s="33" t="s">
        <v>58</v>
      </c>
      <c r="C1" s="35"/>
      <c r="D1" s="36"/>
      <c r="E1" s="36"/>
      <c r="F1" s="36"/>
      <c r="G1" s="35"/>
      <c r="H1" s="35"/>
      <c r="I1" s="35"/>
      <c r="L1" s="35"/>
      <c r="M1" s="35"/>
      <c r="O1" s="40"/>
    </row>
    <row r="2" ht="22.9" customHeight="1" spans="1:15">
      <c r="A2" s="32"/>
      <c r="B2" s="37" t="s">
        <v>59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40" t="s">
        <v>4</v>
      </c>
    </row>
    <row r="3" ht="19.5" customHeight="1" spans="1:15">
      <c r="A3" s="38"/>
      <c r="B3" s="39" t="s">
        <v>6</v>
      </c>
      <c r="C3" s="39"/>
      <c r="D3" s="38"/>
      <c r="E3" s="38"/>
      <c r="F3" s="84"/>
      <c r="G3" s="38"/>
      <c r="H3" s="84"/>
      <c r="I3" s="84"/>
      <c r="J3" s="84"/>
      <c r="K3" s="84"/>
      <c r="L3" s="84"/>
      <c r="M3" s="84"/>
      <c r="N3" s="49" t="s">
        <v>7</v>
      </c>
      <c r="O3" s="50"/>
    </row>
    <row r="4" ht="24.4" customHeight="1" spans="1:15">
      <c r="A4" s="42"/>
      <c r="B4" s="55"/>
      <c r="C4" s="55"/>
      <c r="D4" s="55" t="s">
        <v>60</v>
      </c>
      <c r="E4" s="55" t="s">
        <v>61</v>
      </c>
      <c r="F4" s="55" t="s">
        <v>62</v>
      </c>
      <c r="G4" s="55" t="s">
        <v>63</v>
      </c>
      <c r="H4" s="55" t="s">
        <v>64</v>
      </c>
      <c r="I4" s="55" t="s">
        <v>65</v>
      </c>
      <c r="J4" s="55" t="s">
        <v>66</v>
      </c>
      <c r="K4" s="55" t="s">
        <v>67</v>
      </c>
      <c r="L4" s="55" t="s">
        <v>68</v>
      </c>
      <c r="M4" s="55" t="s">
        <v>69</v>
      </c>
      <c r="N4" s="55" t="s">
        <v>70</v>
      </c>
      <c r="O4" s="52"/>
    </row>
    <row r="5" ht="24.4" customHeight="1" spans="1:15">
      <c r="A5" s="42"/>
      <c r="B5" s="55" t="s">
        <v>71</v>
      </c>
      <c r="C5" s="55" t="s">
        <v>72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2"/>
    </row>
    <row r="6" ht="24.4" customHeight="1" spans="1:15">
      <c r="A6" s="42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2"/>
    </row>
    <row r="7" ht="22.9" customHeight="1" spans="1:15">
      <c r="A7" s="43"/>
      <c r="B7" s="41"/>
      <c r="C7" s="41" t="s">
        <v>73</v>
      </c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53"/>
    </row>
    <row r="8" ht="22.9" customHeight="1" spans="1:15">
      <c r="A8" s="42"/>
      <c r="B8" s="45">
        <v>203004</v>
      </c>
      <c r="C8" s="45" t="s">
        <v>0</v>
      </c>
      <c r="D8" s="44">
        <v>7660.07</v>
      </c>
      <c r="E8" s="44">
        <v>0</v>
      </c>
      <c r="F8" s="44">
        <v>7660.07</v>
      </c>
      <c r="G8" s="46"/>
      <c r="H8" s="46"/>
      <c r="I8" s="46"/>
      <c r="J8" s="46"/>
      <c r="K8" s="46"/>
      <c r="L8" s="46"/>
      <c r="M8" s="46"/>
      <c r="N8" s="46"/>
      <c r="O8" s="51"/>
    </row>
    <row r="9" ht="22.9" customHeight="1" spans="1:15">
      <c r="A9" s="42"/>
      <c r="B9" s="45"/>
      <c r="C9" s="45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51"/>
    </row>
    <row r="10" ht="9.75" customHeight="1" spans="1:15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8"/>
      <c r="O10" s="54"/>
    </row>
  </sheetData>
  <mergeCells count="17">
    <mergeCell ref="B2:N2"/>
    <mergeCell ref="B3:C3"/>
    <mergeCell ref="B4:C4"/>
    <mergeCell ref="A8:A9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ageMargins left="0.75" right="0.75" top="0.270000010728836" bottom="0.270000010728836" header="0" footer="0"/>
  <pageSetup paperSize="9" scale="51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pageSetUpPr fitToPage="1"/>
  </sheetPr>
  <dimension ref="A1:L12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3.5"/>
  <cols>
    <col min="1" max="1" width="1.5" style="31" customWidth="1"/>
    <col min="2" max="4" width="6.125" style="31" customWidth="1"/>
    <col min="5" max="5" width="16.875" style="31" customWidth="1"/>
    <col min="6" max="6" width="41" style="31" customWidth="1"/>
    <col min="7" max="10" width="16.375" style="31" customWidth="1"/>
    <col min="11" max="11" width="22.875" style="31" customWidth="1"/>
    <col min="12" max="12" width="1.5" style="31" customWidth="1"/>
    <col min="13" max="15" width="9.75" style="31" customWidth="1"/>
    <col min="16" max="16384" width="10" style="31"/>
  </cols>
  <sheetData>
    <row r="1" ht="16.35" customHeight="1" spans="1:12">
      <c r="A1" s="32"/>
      <c r="B1" s="56" t="s">
        <v>74</v>
      </c>
      <c r="C1" s="34"/>
      <c r="D1" s="34"/>
      <c r="E1" s="35"/>
      <c r="F1" s="35"/>
      <c r="G1" s="36"/>
      <c r="H1" s="36"/>
      <c r="I1" s="36"/>
      <c r="J1" s="36"/>
      <c r="L1" s="40"/>
    </row>
    <row r="2" ht="22.9" customHeight="1" spans="1:12">
      <c r="A2" s="32"/>
      <c r="B2" s="37" t="s">
        <v>75</v>
      </c>
      <c r="C2" s="37"/>
      <c r="D2" s="37"/>
      <c r="E2" s="37"/>
      <c r="F2" s="37"/>
      <c r="G2" s="37"/>
      <c r="H2" s="37"/>
      <c r="I2" s="37"/>
      <c r="J2" s="37"/>
      <c r="K2" s="37"/>
      <c r="L2" s="40" t="s">
        <v>4</v>
      </c>
    </row>
    <row r="3" ht="19.5" customHeight="1" spans="1:12">
      <c r="A3" s="38"/>
      <c r="B3" s="39" t="s">
        <v>6</v>
      </c>
      <c r="C3" s="39"/>
      <c r="D3" s="39"/>
      <c r="E3" s="39"/>
      <c r="F3" s="39"/>
      <c r="G3" s="38"/>
      <c r="H3" s="38"/>
      <c r="I3" s="84"/>
      <c r="J3" s="84"/>
      <c r="K3" s="49" t="s">
        <v>7</v>
      </c>
      <c r="L3" s="50"/>
    </row>
    <row r="4" ht="24.4" customHeight="1" spans="1:12">
      <c r="A4" s="40"/>
      <c r="B4" s="41" t="s">
        <v>10</v>
      </c>
      <c r="C4" s="41"/>
      <c r="D4" s="41"/>
      <c r="E4" s="41"/>
      <c r="F4" s="41"/>
      <c r="G4" s="41" t="s">
        <v>60</v>
      </c>
      <c r="H4" s="41" t="s">
        <v>76</v>
      </c>
      <c r="I4" s="41" t="s">
        <v>77</v>
      </c>
      <c r="J4" s="41" t="s">
        <v>78</v>
      </c>
      <c r="K4" s="41" t="s">
        <v>79</v>
      </c>
      <c r="L4" s="51"/>
    </row>
    <row r="5" ht="24.4" customHeight="1" spans="1:12">
      <c r="A5" s="42"/>
      <c r="B5" s="41" t="s">
        <v>80</v>
      </c>
      <c r="C5" s="41"/>
      <c r="D5" s="41"/>
      <c r="E5" s="41" t="s">
        <v>71</v>
      </c>
      <c r="F5" s="41" t="s">
        <v>72</v>
      </c>
      <c r="G5" s="41"/>
      <c r="H5" s="41"/>
      <c r="I5" s="41"/>
      <c r="J5" s="41"/>
      <c r="K5" s="41"/>
      <c r="L5" s="51"/>
    </row>
    <row r="6" ht="24.4" customHeight="1" spans="1:12">
      <c r="A6" s="42"/>
      <c r="B6" s="41" t="s">
        <v>81</v>
      </c>
      <c r="C6" s="41" t="s">
        <v>82</v>
      </c>
      <c r="D6" s="41" t="s">
        <v>83</v>
      </c>
      <c r="E6" s="41"/>
      <c r="F6" s="41"/>
      <c r="G6" s="41"/>
      <c r="H6" s="41"/>
      <c r="I6" s="41"/>
      <c r="J6" s="41"/>
      <c r="K6" s="41"/>
      <c r="L6" s="52"/>
    </row>
    <row r="7" ht="22.9" customHeight="1" spans="1:12">
      <c r="A7" s="43"/>
      <c r="B7" s="41"/>
      <c r="C7" s="41"/>
      <c r="D7" s="41"/>
      <c r="E7" s="41"/>
      <c r="F7" s="41" t="s">
        <v>73</v>
      </c>
      <c r="G7" s="44">
        <v>7660.07</v>
      </c>
      <c r="H7" s="44">
        <v>7660.07</v>
      </c>
      <c r="I7" s="44"/>
      <c r="J7" s="44"/>
      <c r="K7" s="44"/>
      <c r="L7" s="53"/>
    </row>
    <row r="8" ht="22.9" customHeight="1" spans="1:12">
      <c r="A8" s="42"/>
      <c r="B8" s="45"/>
      <c r="C8" s="45"/>
      <c r="D8" s="45"/>
      <c r="E8" s="45" t="s">
        <v>84</v>
      </c>
      <c r="F8" s="45" t="s">
        <v>85</v>
      </c>
      <c r="G8" s="46"/>
      <c r="H8" s="46"/>
      <c r="I8" s="46"/>
      <c r="J8" s="46"/>
      <c r="K8" s="46"/>
      <c r="L8" s="52"/>
    </row>
    <row r="9" ht="29.25" customHeight="1" spans="1:12">
      <c r="A9" s="42"/>
      <c r="B9" s="76">
        <v>205</v>
      </c>
      <c r="C9" s="76" t="s">
        <v>86</v>
      </c>
      <c r="D9" s="76" t="s">
        <v>87</v>
      </c>
      <c r="E9" s="45">
        <v>203004</v>
      </c>
      <c r="F9" s="45" t="s">
        <v>88</v>
      </c>
      <c r="G9" s="46">
        <v>6151.62</v>
      </c>
      <c r="H9" s="46">
        <v>6151.62</v>
      </c>
      <c r="I9" s="46"/>
      <c r="J9" s="46"/>
      <c r="K9" s="46"/>
      <c r="L9" s="52"/>
    </row>
    <row r="10" ht="27.75" customHeight="1" spans="1:12">
      <c r="A10" s="47"/>
      <c r="B10" s="76">
        <v>208</v>
      </c>
      <c r="C10" s="76" t="s">
        <v>89</v>
      </c>
      <c r="D10" s="76" t="s">
        <v>90</v>
      </c>
      <c r="E10" s="45">
        <v>203004</v>
      </c>
      <c r="F10" s="45" t="s">
        <v>91</v>
      </c>
      <c r="G10" s="46">
        <v>270.91</v>
      </c>
      <c r="H10" s="46">
        <v>270.91</v>
      </c>
      <c r="I10" s="46"/>
      <c r="J10" s="46"/>
      <c r="K10" s="46"/>
      <c r="L10" s="98"/>
    </row>
    <row r="11" ht="28.5" customHeight="1" spans="2:11">
      <c r="B11" s="76">
        <v>208</v>
      </c>
      <c r="C11" s="76" t="s">
        <v>89</v>
      </c>
      <c r="D11" s="76" t="s">
        <v>92</v>
      </c>
      <c r="E11" s="45">
        <v>203004</v>
      </c>
      <c r="F11" s="45" t="s">
        <v>93</v>
      </c>
      <c r="G11" s="46">
        <v>591.42</v>
      </c>
      <c r="H11" s="46">
        <v>591.42</v>
      </c>
      <c r="I11" s="46"/>
      <c r="J11" s="46"/>
      <c r="K11" s="46"/>
    </row>
    <row r="12" ht="28.5" customHeight="1" spans="2:11">
      <c r="B12" s="76" t="s">
        <v>94</v>
      </c>
      <c r="C12" s="76" t="s">
        <v>90</v>
      </c>
      <c r="D12" s="76" t="s">
        <v>95</v>
      </c>
      <c r="E12" s="45">
        <v>203004</v>
      </c>
      <c r="F12" s="45" t="s">
        <v>96</v>
      </c>
      <c r="G12" s="46">
        <v>646.13</v>
      </c>
      <c r="H12" s="46">
        <v>646.13</v>
      </c>
      <c r="I12" s="46"/>
      <c r="J12" s="46"/>
      <c r="K12" s="46"/>
    </row>
  </sheetData>
  <mergeCells count="12">
    <mergeCell ref="B2:K2"/>
    <mergeCell ref="B3:F3"/>
    <mergeCell ref="B4:F4"/>
    <mergeCell ref="B5:D5"/>
    <mergeCell ref="A8:A9"/>
    <mergeCell ref="E5:E6"/>
    <mergeCell ref="F5:F6"/>
    <mergeCell ref="G4:G6"/>
    <mergeCell ref="H4:H6"/>
    <mergeCell ref="I4:I6"/>
    <mergeCell ref="J4:J6"/>
    <mergeCell ref="K4:K6"/>
  </mergeCells>
  <pageMargins left="0.75" right="0.75" top="0.270000010728836" bottom="0.270000010728836" header="0" footer="0"/>
  <pageSetup paperSize="9" scale="79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pageSetUpPr fitToPage="1"/>
  </sheetPr>
  <dimension ref="A1:J34"/>
  <sheetViews>
    <sheetView workbookViewId="0">
      <pane ySplit="5" topLeftCell="A6" activePane="bottomLeft" state="frozen"/>
      <selection/>
      <selection pane="bottomLeft" activeCell="E11" sqref="E11:E26"/>
    </sheetView>
  </sheetViews>
  <sheetFormatPr defaultColWidth="10" defaultRowHeight="13.5"/>
  <cols>
    <col min="1" max="1" width="1.5" style="31" customWidth="1"/>
    <col min="2" max="2" width="33.375" style="31" customWidth="1"/>
    <col min="3" max="3" width="16.375" style="31" customWidth="1"/>
    <col min="4" max="4" width="33.375" style="31" customWidth="1"/>
    <col min="5" max="5" width="16.375" style="31" customWidth="1"/>
    <col min="6" max="6" width="18.625" style="31" customWidth="1"/>
    <col min="7" max="7" width="16.375" style="31" customWidth="1"/>
    <col min="8" max="8" width="19.125" style="31" customWidth="1"/>
    <col min="9" max="9" width="23.375" style="31" customWidth="1"/>
    <col min="10" max="10" width="1.5" style="31" customWidth="1"/>
    <col min="11" max="13" width="9.75" style="31" customWidth="1"/>
    <col min="14" max="16384" width="10" style="31"/>
  </cols>
  <sheetData>
    <row r="1" ht="16.35" customHeight="1" spans="1:10">
      <c r="A1" s="89"/>
      <c r="B1" s="90" t="s">
        <v>97</v>
      </c>
      <c r="C1" s="91"/>
      <c r="D1" s="91"/>
      <c r="J1" s="87" t="s">
        <v>4</v>
      </c>
    </row>
    <row r="2" ht="22.9" customHeight="1" spans="1:10">
      <c r="A2" s="92"/>
      <c r="B2" s="93" t="s">
        <v>98</v>
      </c>
      <c r="C2" s="93"/>
      <c r="D2" s="93"/>
      <c r="E2" s="93"/>
      <c r="F2" s="93"/>
      <c r="G2" s="93"/>
      <c r="H2" s="93"/>
      <c r="I2" s="93"/>
      <c r="J2" s="87"/>
    </row>
    <row r="3" ht="19.5" customHeight="1" spans="1:10">
      <c r="A3" s="92"/>
      <c r="B3" s="39" t="s">
        <v>6</v>
      </c>
      <c r="C3" s="39"/>
      <c r="D3" s="35"/>
      <c r="I3" s="96" t="s">
        <v>7</v>
      </c>
      <c r="J3" s="87"/>
    </row>
    <row r="4" ht="24.4" customHeight="1" spans="1:10">
      <c r="A4" s="92"/>
      <c r="B4" s="41" t="s">
        <v>8</v>
      </c>
      <c r="C4" s="41"/>
      <c r="D4" s="41" t="s">
        <v>9</v>
      </c>
      <c r="E4" s="41"/>
      <c r="F4" s="41"/>
      <c r="G4" s="41"/>
      <c r="H4" s="41"/>
      <c r="I4" s="41"/>
      <c r="J4" s="87"/>
    </row>
    <row r="5" ht="24.4" customHeight="1" spans="1:10">
      <c r="A5" s="92"/>
      <c r="B5" s="41" t="s">
        <v>10</v>
      </c>
      <c r="C5" s="41" t="s">
        <v>11</v>
      </c>
      <c r="D5" s="41" t="s">
        <v>10</v>
      </c>
      <c r="E5" s="41" t="s">
        <v>60</v>
      </c>
      <c r="F5" s="41" t="s">
        <v>99</v>
      </c>
      <c r="G5" s="41" t="s">
        <v>100</v>
      </c>
      <c r="H5" s="41" t="s">
        <v>101</v>
      </c>
      <c r="I5" s="41" t="s">
        <v>102</v>
      </c>
      <c r="J5" s="87"/>
    </row>
    <row r="6" ht="22.9" customHeight="1" spans="1:10">
      <c r="A6" s="40"/>
      <c r="B6" s="45" t="s">
        <v>103</v>
      </c>
      <c r="C6" s="46">
        <v>7660.07</v>
      </c>
      <c r="D6" s="45" t="s">
        <v>104</v>
      </c>
      <c r="E6" s="46">
        <f>SUM(F6:I6)</f>
        <v>7660.07</v>
      </c>
      <c r="F6" s="46">
        <f>SUM(F7:F33)</f>
        <v>7660.07</v>
      </c>
      <c r="G6" s="46">
        <f>SUM(G7:G33)</f>
        <v>0</v>
      </c>
      <c r="H6" s="46">
        <f>SUM(H7:H33)</f>
        <v>0</v>
      </c>
      <c r="I6" s="46">
        <f>SUM(I7:I33)</f>
        <v>0</v>
      </c>
      <c r="J6" s="52"/>
    </row>
    <row r="7" ht="22.9" customHeight="1" spans="1:10">
      <c r="A7" s="40"/>
      <c r="B7" s="45" t="s">
        <v>105</v>
      </c>
      <c r="C7" s="46"/>
      <c r="D7" s="45" t="s">
        <v>106</v>
      </c>
      <c r="E7" s="46"/>
      <c r="F7" s="94"/>
      <c r="G7" s="94"/>
      <c r="H7" s="94"/>
      <c r="I7" s="94"/>
      <c r="J7" s="52"/>
    </row>
    <row r="8" ht="22.9" customHeight="1" spans="1:10">
      <c r="A8" s="40"/>
      <c r="B8" s="45" t="s">
        <v>107</v>
      </c>
      <c r="C8" s="46"/>
      <c r="D8" s="45" t="s">
        <v>108</v>
      </c>
      <c r="E8" s="46"/>
      <c r="F8" s="94"/>
      <c r="G8" s="94"/>
      <c r="H8" s="94"/>
      <c r="I8" s="94"/>
      <c r="J8" s="52"/>
    </row>
    <row r="9" ht="22.9" customHeight="1" spans="1:10">
      <c r="A9" s="40"/>
      <c r="B9" s="45" t="s">
        <v>109</v>
      </c>
      <c r="C9" s="46"/>
      <c r="D9" s="45" t="s">
        <v>110</v>
      </c>
      <c r="E9" s="46"/>
      <c r="F9" s="94"/>
      <c r="G9" s="94"/>
      <c r="H9" s="94"/>
      <c r="I9" s="94"/>
      <c r="J9" s="52"/>
    </row>
    <row r="10" ht="22.9" customHeight="1" spans="1:10">
      <c r="A10" s="40"/>
      <c r="B10" s="45" t="s">
        <v>111</v>
      </c>
      <c r="C10" s="46">
        <f>SUM(C11:C14)</f>
        <v>0</v>
      </c>
      <c r="D10" s="45" t="s">
        <v>112</v>
      </c>
      <c r="E10" s="46"/>
      <c r="F10" s="94"/>
      <c r="G10" s="94"/>
      <c r="H10" s="94"/>
      <c r="I10" s="94"/>
      <c r="J10" s="52"/>
    </row>
    <row r="11" ht="22.9" customHeight="1" spans="1:10">
      <c r="A11" s="40"/>
      <c r="B11" s="45" t="s">
        <v>105</v>
      </c>
      <c r="C11" s="46"/>
      <c r="D11" s="45" t="s">
        <v>113</v>
      </c>
      <c r="E11" s="94">
        <v>6151.62</v>
      </c>
      <c r="F11" s="94">
        <v>6151.62</v>
      </c>
      <c r="G11" s="94"/>
      <c r="H11" s="94"/>
      <c r="I11" s="94"/>
      <c r="J11" s="52"/>
    </row>
    <row r="12" ht="22.9" customHeight="1" spans="1:10">
      <c r="A12" s="40"/>
      <c r="B12" s="45" t="s">
        <v>107</v>
      </c>
      <c r="C12" s="46"/>
      <c r="D12" s="45" t="s">
        <v>114</v>
      </c>
      <c r="E12" s="46"/>
      <c r="F12" s="94"/>
      <c r="G12" s="94"/>
      <c r="H12" s="94"/>
      <c r="I12" s="94"/>
      <c r="J12" s="52"/>
    </row>
    <row r="13" ht="22.9" customHeight="1" spans="1:10">
      <c r="A13" s="40"/>
      <c r="B13" s="45" t="s">
        <v>109</v>
      </c>
      <c r="C13" s="46"/>
      <c r="D13" s="45" t="s">
        <v>115</v>
      </c>
      <c r="E13" s="46"/>
      <c r="F13" s="94"/>
      <c r="G13" s="94"/>
      <c r="H13" s="94"/>
      <c r="I13" s="94"/>
      <c r="J13" s="52"/>
    </row>
    <row r="14" ht="22.9" customHeight="1" spans="1:10">
      <c r="A14" s="40"/>
      <c r="B14" s="45" t="s">
        <v>116</v>
      </c>
      <c r="C14" s="46"/>
      <c r="D14" s="45" t="s">
        <v>117</v>
      </c>
      <c r="E14" s="94">
        <v>862.32</v>
      </c>
      <c r="F14" s="94">
        <v>862.32</v>
      </c>
      <c r="G14" s="94"/>
      <c r="H14" s="94"/>
      <c r="I14" s="94"/>
      <c r="J14" s="52"/>
    </row>
    <row r="15" ht="22.9" customHeight="1" spans="1:10">
      <c r="A15" s="40"/>
      <c r="B15" s="45" t="s">
        <v>118</v>
      </c>
      <c r="C15" s="46"/>
      <c r="D15" s="45" t="s">
        <v>119</v>
      </c>
      <c r="E15" s="94"/>
      <c r="F15" s="94"/>
      <c r="G15" s="94"/>
      <c r="H15" s="94"/>
      <c r="I15" s="94"/>
      <c r="J15" s="52"/>
    </row>
    <row r="16" ht="22.9" customHeight="1" spans="1:10">
      <c r="A16" s="40"/>
      <c r="B16" s="45" t="s">
        <v>118</v>
      </c>
      <c r="C16" s="46"/>
      <c r="D16" s="45" t="s">
        <v>120</v>
      </c>
      <c r="E16" s="46"/>
      <c r="F16" s="46"/>
      <c r="G16" s="94"/>
      <c r="H16" s="94"/>
      <c r="I16" s="94"/>
      <c r="J16" s="52"/>
    </row>
    <row r="17" ht="22.9" customHeight="1" spans="1:10">
      <c r="A17" s="40"/>
      <c r="B17" s="45" t="s">
        <v>118</v>
      </c>
      <c r="C17" s="46"/>
      <c r="D17" s="45" t="s">
        <v>121</v>
      </c>
      <c r="E17" s="46"/>
      <c r="F17" s="46"/>
      <c r="G17" s="94"/>
      <c r="H17" s="94"/>
      <c r="I17" s="94"/>
      <c r="J17" s="52"/>
    </row>
    <row r="18" ht="22.9" customHeight="1" spans="1:10">
      <c r="A18" s="40"/>
      <c r="B18" s="45" t="s">
        <v>118</v>
      </c>
      <c r="C18" s="46"/>
      <c r="D18" s="45" t="s">
        <v>122</v>
      </c>
      <c r="E18" s="94"/>
      <c r="F18" s="94"/>
      <c r="G18" s="94"/>
      <c r="H18" s="94"/>
      <c r="I18" s="94"/>
      <c r="J18" s="52"/>
    </row>
    <row r="19" ht="22.9" customHeight="1" spans="1:10">
      <c r="A19" s="40"/>
      <c r="B19" s="45" t="s">
        <v>118</v>
      </c>
      <c r="C19" s="46"/>
      <c r="D19" s="45" t="s">
        <v>123</v>
      </c>
      <c r="E19" s="46"/>
      <c r="F19" s="46"/>
      <c r="G19" s="94"/>
      <c r="H19" s="94"/>
      <c r="I19" s="94"/>
      <c r="J19" s="52"/>
    </row>
    <row r="20" ht="22.9" customHeight="1" spans="1:10">
      <c r="A20" s="40"/>
      <c r="B20" s="45" t="s">
        <v>118</v>
      </c>
      <c r="C20" s="46"/>
      <c r="D20" s="45" t="s">
        <v>124</v>
      </c>
      <c r="E20" s="46"/>
      <c r="F20" s="46"/>
      <c r="G20" s="94"/>
      <c r="H20" s="94"/>
      <c r="I20" s="94"/>
      <c r="J20" s="52"/>
    </row>
    <row r="21" ht="22.9" customHeight="1" spans="1:10">
      <c r="A21" s="40"/>
      <c r="B21" s="45" t="s">
        <v>118</v>
      </c>
      <c r="C21" s="46"/>
      <c r="D21" s="45" t="s">
        <v>125</v>
      </c>
      <c r="E21" s="46"/>
      <c r="F21" s="46"/>
      <c r="G21" s="94"/>
      <c r="H21" s="94"/>
      <c r="I21" s="94"/>
      <c r="J21" s="52"/>
    </row>
    <row r="22" ht="22.9" customHeight="1" spans="1:10">
      <c r="A22" s="40"/>
      <c r="B22" s="45" t="s">
        <v>118</v>
      </c>
      <c r="C22" s="46"/>
      <c r="D22" s="45" t="s">
        <v>126</v>
      </c>
      <c r="E22" s="46"/>
      <c r="F22" s="46"/>
      <c r="G22" s="94"/>
      <c r="H22" s="94"/>
      <c r="I22" s="94"/>
      <c r="J22" s="52"/>
    </row>
    <row r="23" ht="22.9" customHeight="1" spans="1:10">
      <c r="A23" s="40"/>
      <c r="B23" s="45" t="s">
        <v>118</v>
      </c>
      <c r="C23" s="46"/>
      <c r="D23" s="45" t="s">
        <v>127</v>
      </c>
      <c r="E23" s="46"/>
      <c r="F23" s="46"/>
      <c r="G23" s="94"/>
      <c r="H23" s="94"/>
      <c r="I23" s="94"/>
      <c r="J23" s="52"/>
    </row>
    <row r="24" ht="22.9" customHeight="1" spans="1:10">
      <c r="A24" s="40"/>
      <c r="B24" s="45" t="s">
        <v>118</v>
      </c>
      <c r="C24" s="46"/>
      <c r="D24" s="45" t="s">
        <v>128</v>
      </c>
      <c r="E24" s="46"/>
      <c r="F24" s="46"/>
      <c r="G24" s="94"/>
      <c r="H24" s="94"/>
      <c r="I24" s="94"/>
      <c r="J24" s="52"/>
    </row>
    <row r="25" ht="22.9" customHeight="1" spans="1:10">
      <c r="A25" s="40"/>
      <c r="B25" s="45" t="s">
        <v>118</v>
      </c>
      <c r="C25" s="46"/>
      <c r="D25" s="45" t="s">
        <v>129</v>
      </c>
      <c r="E25" s="46"/>
      <c r="F25" s="46"/>
      <c r="G25" s="94"/>
      <c r="H25" s="94"/>
      <c r="I25" s="94"/>
      <c r="J25" s="52"/>
    </row>
    <row r="26" ht="22.9" customHeight="1" spans="1:10">
      <c r="A26" s="40"/>
      <c r="B26" s="45" t="s">
        <v>118</v>
      </c>
      <c r="C26" s="46"/>
      <c r="D26" s="45" t="s">
        <v>130</v>
      </c>
      <c r="E26" s="94">
        <v>646.13</v>
      </c>
      <c r="F26" s="94">
        <v>646.13</v>
      </c>
      <c r="G26" s="94"/>
      <c r="H26" s="94"/>
      <c r="I26" s="94"/>
      <c r="J26" s="52"/>
    </row>
    <row r="27" ht="22.9" customHeight="1" spans="1:10">
      <c r="A27" s="40"/>
      <c r="B27" s="45" t="s">
        <v>118</v>
      </c>
      <c r="C27" s="46"/>
      <c r="D27" s="45" t="s">
        <v>131</v>
      </c>
      <c r="E27" s="46"/>
      <c r="F27" s="46"/>
      <c r="G27" s="94"/>
      <c r="H27" s="94"/>
      <c r="I27" s="94"/>
      <c r="J27" s="52"/>
    </row>
    <row r="28" ht="22.9" customHeight="1" spans="1:10">
      <c r="A28" s="40"/>
      <c r="B28" s="45" t="s">
        <v>118</v>
      </c>
      <c r="C28" s="46"/>
      <c r="D28" s="45" t="s">
        <v>132</v>
      </c>
      <c r="E28" s="46"/>
      <c r="F28" s="46"/>
      <c r="G28" s="94"/>
      <c r="H28" s="94"/>
      <c r="I28" s="94"/>
      <c r="J28" s="52"/>
    </row>
    <row r="29" ht="22.9" customHeight="1" spans="1:10">
      <c r="A29" s="40"/>
      <c r="B29" s="45" t="s">
        <v>118</v>
      </c>
      <c r="C29" s="46"/>
      <c r="D29" s="45" t="s">
        <v>133</v>
      </c>
      <c r="E29" s="46"/>
      <c r="F29" s="46"/>
      <c r="G29" s="94"/>
      <c r="H29" s="94"/>
      <c r="I29" s="94"/>
      <c r="J29" s="52"/>
    </row>
    <row r="30" ht="22.9" customHeight="1" spans="1:10">
      <c r="A30" s="40"/>
      <c r="B30" s="45" t="s">
        <v>118</v>
      </c>
      <c r="C30" s="46"/>
      <c r="D30" s="45" t="s">
        <v>134</v>
      </c>
      <c r="E30" s="94"/>
      <c r="F30" s="94"/>
      <c r="G30" s="94"/>
      <c r="H30" s="94"/>
      <c r="I30" s="94"/>
      <c r="J30" s="52"/>
    </row>
    <row r="31" ht="22.9" customHeight="1" spans="1:10">
      <c r="A31" s="40"/>
      <c r="B31" s="45" t="s">
        <v>118</v>
      </c>
      <c r="C31" s="46"/>
      <c r="D31" s="45" t="s">
        <v>135</v>
      </c>
      <c r="E31" s="46"/>
      <c r="F31" s="94"/>
      <c r="G31" s="94"/>
      <c r="H31" s="94"/>
      <c r="I31" s="94"/>
      <c r="J31" s="52"/>
    </row>
    <row r="32" ht="22.9" customHeight="1" spans="1:10">
      <c r="A32" s="40"/>
      <c r="B32" s="45" t="s">
        <v>118</v>
      </c>
      <c r="C32" s="46"/>
      <c r="D32" s="45" t="s">
        <v>136</v>
      </c>
      <c r="E32" s="46"/>
      <c r="F32" s="94"/>
      <c r="G32" s="94"/>
      <c r="H32" s="94"/>
      <c r="I32" s="94"/>
      <c r="J32" s="52"/>
    </row>
    <row r="33" ht="22.9" customHeight="1" spans="1:10">
      <c r="A33" s="40"/>
      <c r="B33" s="45" t="s">
        <v>118</v>
      </c>
      <c r="C33" s="46"/>
      <c r="D33" s="45" t="s">
        <v>137</v>
      </c>
      <c r="E33" s="46"/>
      <c r="F33" s="94"/>
      <c r="G33" s="94"/>
      <c r="H33" s="94"/>
      <c r="I33" s="94"/>
      <c r="J33" s="52"/>
    </row>
    <row r="34" ht="9.75" customHeight="1" spans="1:10">
      <c r="A34" s="95"/>
      <c r="B34" s="95"/>
      <c r="C34" s="95"/>
      <c r="D34" s="35"/>
      <c r="E34" s="95"/>
      <c r="F34" s="95"/>
      <c r="G34" s="95"/>
      <c r="H34" s="95"/>
      <c r="I34" s="95"/>
      <c r="J34" s="97"/>
    </row>
  </sheetData>
  <mergeCells count="7">
    <mergeCell ref="B2:I2"/>
    <mergeCell ref="B3:C3"/>
    <mergeCell ref="B4:C4"/>
    <mergeCell ref="D4:I4"/>
    <mergeCell ref="A7:A9"/>
    <mergeCell ref="A11:A13"/>
    <mergeCell ref="A14:A33"/>
  </mergeCells>
  <pageMargins left="0.75" right="0.75" top="0.270000010728836" bottom="0.270000010728836" header="0" footer="0"/>
  <pageSetup paperSize="9" scale="48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pageSetUpPr fitToPage="1"/>
  </sheetPr>
  <dimension ref="A1:AQ31"/>
  <sheetViews>
    <sheetView workbookViewId="0">
      <pane ySplit="6" topLeftCell="A28" activePane="bottomLeft" state="frozen"/>
      <selection/>
      <selection pane="bottomLeft" activeCell="F7" sqref="F7"/>
    </sheetView>
  </sheetViews>
  <sheetFormatPr defaultColWidth="10" defaultRowHeight="13.5"/>
  <cols>
    <col min="1" max="1" width="1.5" style="31" customWidth="1"/>
    <col min="2" max="3" width="6.125" style="31" customWidth="1"/>
    <col min="4" max="4" width="13.375" style="31" customWidth="1"/>
    <col min="5" max="5" width="41" style="31" customWidth="1"/>
    <col min="6" max="6" width="17.5" style="31" customWidth="1"/>
    <col min="7" max="9" width="15.75" style="31" customWidth="1"/>
    <col min="10" max="10" width="11.375" style="31" customWidth="1"/>
    <col min="11" max="16" width="10.25" style="31" customWidth="1"/>
    <col min="17" max="18" width="11.375" style="31" customWidth="1"/>
    <col min="19" max="19" width="10.25" style="31" customWidth="1"/>
    <col min="20" max="20" width="11.375" style="31" customWidth="1"/>
    <col min="21" max="26" width="10.25" style="31" customWidth="1"/>
    <col min="27" max="28" width="12.5" style="31" customWidth="1"/>
    <col min="29" max="29" width="10.25" style="31" customWidth="1"/>
    <col min="30" max="30" width="12.5" style="31" customWidth="1"/>
    <col min="31" max="39" width="10.25" style="31" customWidth="1"/>
    <col min="40" max="40" width="12.5" style="31" customWidth="1"/>
    <col min="41" max="41" width="10.25" style="31" customWidth="1"/>
    <col min="42" max="42" width="12.5" style="31" customWidth="1"/>
    <col min="43" max="43" width="1.5" style="31" customWidth="1"/>
    <col min="44" max="46" width="9.75" style="31" customWidth="1"/>
    <col min="47" max="16384" width="10" style="31"/>
  </cols>
  <sheetData>
    <row r="1" ht="16.35" customHeight="1" spans="1:43">
      <c r="A1" s="34"/>
      <c r="B1" s="78" t="s">
        <v>138</v>
      </c>
      <c r="C1" s="34"/>
      <c r="E1" s="79"/>
      <c r="F1" s="32"/>
      <c r="G1" s="32"/>
      <c r="H1" s="32"/>
      <c r="I1" s="79"/>
      <c r="J1" s="79"/>
      <c r="K1" s="32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Q1" s="87"/>
    </row>
    <row r="2" ht="22.9" customHeight="1" spans="1:43">
      <c r="A2" s="32"/>
      <c r="B2" s="37" t="s">
        <v>139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87"/>
    </row>
    <row r="3" ht="19.5" customHeight="1" spans="1:43">
      <c r="A3" s="38"/>
      <c r="B3" s="39" t="s">
        <v>6</v>
      </c>
      <c r="C3" s="39"/>
      <c r="D3" s="39"/>
      <c r="E3" s="39"/>
      <c r="G3" s="38"/>
      <c r="H3" s="73"/>
      <c r="I3" s="83"/>
      <c r="J3" s="83"/>
      <c r="K3" s="84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73" t="s">
        <v>7</v>
      </c>
      <c r="AP3" s="73"/>
      <c r="AQ3" s="87"/>
    </row>
    <row r="4" ht="24.4" customHeight="1" spans="1:43">
      <c r="A4" s="40"/>
      <c r="B4" s="41" t="s">
        <v>10</v>
      </c>
      <c r="C4" s="41"/>
      <c r="D4" s="41"/>
      <c r="E4" s="41"/>
      <c r="F4" s="41" t="s">
        <v>140</v>
      </c>
      <c r="G4" s="41" t="s">
        <v>141</v>
      </c>
      <c r="H4" s="41"/>
      <c r="I4" s="41"/>
      <c r="J4" s="41"/>
      <c r="K4" s="41"/>
      <c r="L4" s="41"/>
      <c r="M4" s="41"/>
      <c r="N4" s="41"/>
      <c r="O4" s="41"/>
      <c r="P4" s="41"/>
      <c r="Q4" s="41" t="s">
        <v>142</v>
      </c>
      <c r="R4" s="41"/>
      <c r="S4" s="41"/>
      <c r="T4" s="41"/>
      <c r="U4" s="41"/>
      <c r="V4" s="41"/>
      <c r="W4" s="41"/>
      <c r="X4" s="41"/>
      <c r="Y4" s="41"/>
      <c r="Z4" s="41"/>
      <c r="AA4" s="41" t="s">
        <v>143</v>
      </c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87"/>
    </row>
    <row r="5" ht="24.4" customHeight="1" spans="1:43">
      <c r="A5" s="40"/>
      <c r="B5" s="41" t="s">
        <v>80</v>
      </c>
      <c r="C5" s="41"/>
      <c r="D5" s="41" t="s">
        <v>71</v>
      </c>
      <c r="E5" s="41" t="s">
        <v>72</v>
      </c>
      <c r="F5" s="41"/>
      <c r="G5" s="41" t="s">
        <v>60</v>
      </c>
      <c r="H5" s="41" t="s">
        <v>144</v>
      </c>
      <c r="I5" s="41"/>
      <c r="J5" s="41"/>
      <c r="K5" s="41" t="s">
        <v>145</v>
      </c>
      <c r="L5" s="41"/>
      <c r="M5" s="41"/>
      <c r="N5" s="41" t="s">
        <v>146</v>
      </c>
      <c r="O5" s="41"/>
      <c r="P5" s="41"/>
      <c r="Q5" s="41" t="s">
        <v>60</v>
      </c>
      <c r="R5" s="41" t="s">
        <v>144</v>
      </c>
      <c r="S5" s="41"/>
      <c r="T5" s="41"/>
      <c r="U5" s="41" t="s">
        <v>145</v>
      </c>
      <c r="V5" s="41"/>
      <c r="W5" s="41"/>
      <c r="X5" s="41" t="s">
        <v>146</v>
      </c>
      <c r="Y5" s="41"/>
      <c r="Z5" s="41"/>
      <c r="AA5" s="41" t="s">
        <v>60</v>
      </c>
      <c r="AB5" s="41" t="s">
        <v>144</v>
      </c>
      <c r="AC5" s="41"/>
      <c r="AD5" s="41"/>
      <c r="AE5" s="41" t="s">
        <v>145</v>
      </c>
      <c r="AF5" s="41"/>
      <c r="AG5" s="41"/>
      <c r="AH5" s="41" t="s">
        <v>146</v>
      </c>
      <c r="AI5" s="41"/>
      <c r="AJ5" s="41"/>
      <c r="AK5" s="41" t="s">
        <v>147</v>
      </c>
      <c r="AL5" s="41"/>
      <c r="AM5" s="41"/>
      <c r="AN5" s="41" t="s">
        <v>102</v>
      </c>
      <c r="AO5" s="41"/>
      <c r="AP5" s="41"/>
      <c r="AQ5" s="87"/>
    </row>
    <row r="6" ht="24.4" customHeight="1" spans="1:43">
      <c r="A6" s="35"/>
      <c r="B6" s="41" t="s">
        <v>81</v>
      </c>
      <c r="C6" s="41" t="s">
        <v>82</v>
      </c>
      <c r="D6" s="41"/>
      <c r="E6" s="41"/>
      <c r="F6" s="41"/>
      <c r="G6" s="41"/>
      <c r="H6" s="41" t="s">
        <v>148</v>
      </c>
      <c r="I6" s="41" t="s">
        <v>76</v>
      </c>
      <c r="J6" s="41" t="s">
        <v>77</v>
      </c>
      <c r="K6" s="41" t="s">
        <v>148</v>
      </c>
      <c r="L6" s="41" t="s">
        <v>76</v>
      </c>
      <c r="M6" s="41" t="s">
        <v>77</v>
      </c>
      <c r="N6" s="41" t="s">
        <v>148</v>
      </c>
      <c r="O6" s="41" t="s">
        <v>76</v>
      </c>
      <c r="P6" s="41" t="s">
        <v>77</v>
      </c>
      <c r="Q6" s="41"/>
      <c r="R6" s="41" t="s">
        <v>148</v>
      </c>
      <c r="S6" s="41" t="s">
        <v>76</v>
      </c>
      <c r="T6" s="41" t="s">
        <v>77</v>
      </c>
      <c r="U6" s="41" t="s">
        <v>148</v>
      </c>
      <c r="V6" s="41" t="s">
        <v>76</v>
      </c>
      <c r="W6" s="41" t="s">
        <v>77</v>
      </c>
      <c r="X6" s="41" t="s">
        <v>148</v>
      </c>
      <c r="Y6" s="41" t="s">
        <v>76</v>
      </c>
      <c r="Z6" s="41" t="s">
        <v>77</v>
      </c>
      <c r="AA6" s="41"/>
      <c r="AB6" s="41" t="s">
        <v>148</v>
      </c>
      <c r="AC6" s="41" t="s">
        <v>76</v>
      </c>
      <c r="AD6" s="41" t="s">
        <v>77</v>
      </c>
      <c r="AE6" s="41" t="s">
        <v>148</v>
      </c>
      <c r="AF6" s="41" t="s">
        <v>76</v>
      </c>
      <c r="AG6" s="41" t="s">
        <v>77</v>
      </c>
      <c r="AH6" s="41" t="s">
        <v>148</v>
      </c>
      <c r="AI6" s="41" t="s">
        <v>76</v>
      </c>
      <c r="AJ6" s="41" t="s">
        <v>77</v>
      </c>
      <c r="AK6" s="41" t="s">
        <v>148</v>
      </c>
      <c r="AL6" s="41" t="s">
        <v>76</v>
      </c>
      <c r="AM6" s="41" t="s">
        <v>77</v>
      </c>
      <c r="AN6" s="41" t="s">
        <v>148</v>
      </c>
      <c r="AO6" s="41" t="s">
        <v>76</v>
      </c>
      <c r="AP6" s="41" t="s">
        <v>77</v>
      </c>
      <c r="AQ6" s="87"/>
    </row>
    <row r="7" ht="22.9" customHeight="1" spans="1:43">
      <c r="A7" s="40"/>
      <c r="B7" s="41"/>
      <c r="C7" s="41"/>
      <c r="D7" s="41"/>
      <c r="E7" s="41" t="s">
        <v>73</v>
      </c>
      <c r="F7" s="68">
        <v>7660.07</v>
      </c>
      <c r="G7" s="80">
        <v>7660.07</v>
      </c>
      <c r="H7" s="80">
        <v>7660.07</v>
      </c>
      <c r="I7" s="80">
        <v>7660.07</v>
      </c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87"/>
    </row>
    <row r="8" ht="22.9" customHeight="1" spans="1:43">
      <c r="A8" s="40"/>
      <c r="B8" s="81"/>
      <c r="C8" s="81"/>
      <c r="D8" s="82" t="s">
        <v>84</v>
      </c>
      <c r="E8" s="82" t="s">
        <v>149</v>
      </c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87"/>
    </row>
    <row r="9" ht="24.95" customHeight="1" spans="1:43">
      <c r="A9" s="47"/>
      <c r="B9" s="69">
        <v>301</v>
      </c>
      <c r="C9" s="69" t="s">
        <v>150</v>
      </c>
      <c r="D9" s="69">
        <v>203004</v>
      </c>
      <c r="E9" s="69" t="s">
        <v>151</v>
      </c>
      <c r="F9" s="55">
        <v>1612.96</v>
      </c>
      <c r="G9" s="55">
        <v>1612.96</v>
      </c>
      <c r="H9" s="55">
        <v>1612.96</v>
      </c>
      <c r="I9" s="55">
        <v>1612.96</v>
      </c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8"/>
    </row>
    <row r="10" ht="24.95" customHeight="1" spans="2:42">
      <c r="B10" s="69">
        <v>301</v>
      </c>
      <c r="C10" s="69" t="s">
        <v>86</v>
      </c>
      <c r="D10" s="69">
        <v>203004</v>
      </c>
      <c r="E10" s="69" t="s">
        <v>152</v>
      </c>
      <c r="F10" s="55">
        <v>164.79</v>
      </c>
      <c r="G10" s="55">
        <v>164.79</v>
      </c>
      <c r="H10" s="55">
        <v>164.79</v>
      </c>
      <c r="I10" s="55">
        <v>164.79</v>
      </c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</row>
    <row r="11" ht="24.95" customHeight="1" spans="2:42">
      <c r="B11" s="69">
        <v>301</v>
      </c>
      <c r="C11" s="69" t="s">
        <v>153</v>
      </c>
      <c r="D11" s="69">
        <v>203004</v>
      </c>
      <c r="E11" s="70" t="s">
        <v>154</v>
      </c>
      <c r="F11" s="55">
        <v>3018.18</v>
      </c>
      <c r="G11" s="55">
        <v>3018.18</v>
      </c>
      <c r="H11" s="55">
        <v>3018.18</v>
      </c>
      <c r="I11" s="55">
        <v>3018.18</v>
      </c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</row>
    <row r="12" ht="24.95" customHeight="1" spans="2:42">
      <c r="B12" s="69">
        <v>301</v>
      </c>
      <c r="C12" s="69" t="s">
        <v>155</v>
      </c>
      <c r="D12" s="69">
        <v>203004</v>
      </c>
      <c r="E12" s="69" t="s">
        <v>156</v>
      </c>
      <c r="F12" s="55">
        <v>591.42</v>
      </c>
      <c r="G12" s="55">
        <v>591.42</v>
      </c>
      <c r="H12" s="55">
        <v>591.42</v>
      </c>
      <c r="I12" s="55">
        <v>591.42</v>
      </c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</row>
    <row r="13" ht="24.95" customHeight="1" spans="2:42">
      <c r="B13" s="69">
        <v>301</v>
      </c>
      <c r="C13" s="69" t="s">
        <v>157</v>
      </c>
      <c r="D13" s="69">
        <v>203004</v>
      </c>
      <c r="E13" s="69" t="s">
        <v>158</v>
      </c>
      <c r="F13" s="55">
        <v>412.9</v>
      </c>
      <c r="G13" s="55">
        <v>412.9</v>
      </c>
      <c r="H13" s="55">
        <v>412.9</v>
      </c>
      <c r="I13" s="55">
        <v>412.9</v>
      </c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</row>
    <row r="14" ht="24.95" customHeight="1" spans="2:42">
      <c r="B14" s="69">
        <v>301</v>
      </c>
      <c r="C14" s="69" t="s">
        <v>159</v>
      </c>
      <c r="D14" s="69">
        <v>203004</v>
      </c>
      <c r="E14" s="69" t="s">
        <v>160</v>
      </c>
      <c r="F14" s="55">
        <v>302.66</v>
      </c>
      <c r="G14" s="55">
        <v>302.66</v>
      </c>
      <c r="H14" s="55">
        <v>302.66</v>
      </c>
      <c r="I14" s="55">
        <v>302.66</v>
      </c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</row>
    <row r="15" ht="24.95" customHeight="1" spans="2:42">
      <c r="B15" s="69">
        <v>301</v>
      </c>
      <c r="C15" s="69" t="s">
        <v>161</v>
      </c>
      <c r="D15" s="69">
        <v>203004</v>
      </c>
      <c r="E15" s="69" t="s">
        <v>162</v>
      </c>
      <c r="F15" s="55">
        <v>72.69</v>
      </c>
      <c r="G15" s="55">
        <v>72.69</v>
      </c>
      <c r="H15" s="55">
        <v>72.69</v>
      </c>
      <c r="I15" s="55">
        <v>72.69</v>
      </c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</row>
    <row r="16" ht="24.95" customHeight="1" spans="2:42">
      <c r="B16" s="69">
        <v>301</v>
      </c>
      <c r="C16" s="69" t="s">
        <v>163</v>
      </c>
      <c r="D16" s="69">
        <v>203004</v>
      </c>
      <c r="E16" s="69" t="s">
        <v>96</v>
      </c>
      <c r="F16" s="55">
        <v>646.12</v>
      </c>
      <c r="G16" s="55">
        <v>646.12</v>
      </c>
      <c r="H16" s="55">
        <v>646.12</v>
      </c>
      <c r="I16" s="55">
        <v>646.12</v>
      </c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</row>
    <row r="17" s="31" customFormat="1" ht="24.95" customHeight="1" spans="1:43">
      <c r="A17" s="47"/>
      <c r="B17" s="69">
        <v>301</v>
      </c>
      <c r="C17" s="69" t="s">
        <v>164</v>
      </c>
      <c r="D17" s="69">
        <v>203004</v>
      </c>
      <c r="E17" s="69" t="s">
        <v>165</v>
      </c>
      <c r="F17" s="55">
        <v>22.11</v>
      </c>
      <c r="G17" s="55">
        <v>22.11</v>
      </c>
      <c r="H17" s="55">
        <v>22.11</v>
      </c>
      <c r="I17" s="55">
        <v>22.11</v>
      </c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8"/>
    </row>
    <row r="18" s="31" customFormat="1" ht="24.95" customHeight="1" spans="1:43">
      <c r="A18" s="47"/>
      <c r="B18" s="69">
        <v>302</v>
      </c>
      <c r="C18" s="69" t="s">
        <v>150</v>
      </c>
      <c r="D18" s="69">
        <v>203004</v>
      </c>
      <c r="E18" s="69" t="s">
        <v>166</v>
      </c>
      <c r="F18" s="55">
        <v>78.42</v>
      </c>
      <c r="G18" s="55">
        <v>78.42</v>
      </c>
      <c r="H18" s="55">
        <v>78.42</v>
      </c>
      <c r="I18" s="55">
        <v>78.42</v>
      </c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8"/>
    </row>
    <row r="19" s="31" customFormat="1" ht="24.95" customHeight="1" spans="1:43">
      <c r="A19" s="47"/>
      <c r="B19" s="69">
        <v>302</v>
      </c>
      <c r="C19" s="69" t="s">
        <v>92</v>
      </c>
      <c r="D19" s="69">
        <v>203004</v>
      </c>
      <c r="E19" s="69" t="s">
        <v>167</v>
      </c>
      <c r="F19" s="55">
        <v>56.93</v>
      </c>
      <c r="G19" s="55">
        <v>56.93</v>
      </c>
      <c r="H19" s="55">
        <v>56.93</v>
      </c>
      <c r="I19" s="55">
        <v>56.93</v>
      </c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8"/>
    </row>
    <row r="20" s="31" customFormat="1" ht="24.95" customHeight="1" spans="1:43">
      <c r="A20" s="47"/>
      <c r="B20" s="69">
        <v>302</v>
      </c>
      <c r="C20" s="69" t="s">
        <v>168</v>
      </c>
      <c r="D20" s="69">
        <v>203004</v>
      </c>
      <c r="E20" s="69" t="s">
        <v>169</v>
      </c>
      <c r="F20" s="55">
        <v>46.25</v>
      </c>
      <c r="G20" s="55">
        <v>46.25</v>
      </c>
      <c r="H20" s="55">
        <v>46.25</v>
      </c>
      <c r="I20" s="55">
        <v>46.25</v>
      </c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8"/>
    </row>
    <row r="21" s="31" customFormat="1" ht="24.95" customHeight="1" spans="1:43">
      <c r="A21" s="47"/>
      <c r="B21" s="69">
        <v>302</v>
      </c>
      <c r="C21" s="69" t="s">
        <v>170</v>
      </c>
      <c r="D21" s="69">
        <v>203004</v>
      </c>
      <c r="E21" s="69" t="s">
        <v>171</v>
      </c>
      <c r="F21" s="55">
        <v>4.06</v>
      </c>
      <c r="G21" s="55">
        <v>4.06</v>
      </c>
      <c r="H21" s="55">
        <v>4.06</v>
      </c>
      <c r="I21" s="55">
        <v>4.06</v>
      </c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8"/>
    </row>
    <row r="22" s="31" customFormat="1" ht="24.95" customHeight="1" spans="1:43">
      <c r="A22" s="47"/>
      <c r="B22" s="69">
        <v>302</v>
      </c>
      <c r="C22" s="69" t="s">
        <v>159</v>
      </c>
      <c r="D22" s="69">
        <v>203004</v>
      </c>
      <c r="E22" s="69" t="s">
        <v>172</v>
      </c>
      <c r="F22" s="55">
        <v>62.4</v>
      </c>
      <c r="G22" s="55">
        <v>62.4</v>
      </c>
      <c r="H22" s="55">
        <v>62.4</v>
      </c>
      <c r="I22" s="55">
        <v>62.4</v>
      </c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8"/>
    </row>
    <row r="23" s="31" customFormat="1" ht="24.95" customHeight="1" spans="1:43">
      <c r="A23" s="47"/>
      <c r="B23" s="69">
        <v>302</v>
      </c>
      <c r="C23" s="69" t="s">
        <v>173</v>
      </c>
      <c r="D23" s="69">
        <v>203004</v>
      </c>
      <c r="E23" s="69" t="s">
        <v>174</v>
      </c>
      <c r="F23" s="55">
        <v>1</v>
      </c>
      <c r="G23" s="55">
        <v>1</v>
      </c>
      <c r="H23" s="55">
        <v>1</v>
      </c>
      <c r="I23" s="55">
        <v>1</v>
      </c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8"/>
    </row>
    <row r="24" s="31" customFormat="1" ht="24.95" customHeight="1" spans="1:43">
      <c r="A24" s="47"/>
      <c r="B24" s="69">
        <v>302</v>
      </c>
      <c r="C24" s="69" t="s">
        <v>175</v>
      </c>
      <c r="D24" s="69">
        <v>203004</v>
      </c>
      <c r="E24" s="69" t="s">
        <v>176</v>
      </c>
      <c r="F24" s="55">
        <v>95.92</v>
      </c>
      <c r="G24" s="55">
        <v>95.92</v>
      </c>
      <c r="H24" s="55">
        <v>95.92</v>
      </c>
      <c r="I24" s="55">
        <v>95.92</v>
      </c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8"/>
    </row>
    <row r="25" s="31" customFormat="1" ht="24.95" customHeight="1" spans="1:43">
      <c r="A25" s="47"/>
      <c r="B25" s="69">
        <v>302</v>
      </c>
      <c r="C25" s="69">
        <v>29</v>
      </c>
      <c r="D25" s="69">
        <v>203004</v>
      </c>
      <c r="E25" s="69" t="s">
        <v>177</v>
      </c>
      <c r="F25" s="55">
        <v>58.81</v>
      </c>
      <c r="G25" s="55">
        <v>58.81</v>
      </c>
      <c r="H25" s="55">
        <v>58.81</v>
      </c>
      <c r="I25" s="55">
        <v>58.81</v>
      </c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8"/>
    </row>
    <row r="26" s="31" customFormat="1" ht="24.95" customHeight="1" spans="1:43">
      <c r="A26" s="47"/>
      <c r="B26" s="69">
        <v>302</v>
      </c>
      <c r="C26" s="69">
        <v>31</v>
      </c>
      <c r="D26" s="69">
        <v>203004</v>
      </c>
      <c r="E26" s="69" t="s">
        <v>178</v>
      </c>
      <c r="F26" s="55">
        <v>5.83</v>
      </c>
      <c r="G26" s="55">
        <v>5.83</v>
      </c>
      <c r="H26" s="55">
        <v>5.83</v>
      </c>
      <c r="I26" s="55">
        <v>5.83</v>
      </c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8"/>
    </row>
    <row r="27" s="31" customFormat="1" ht="24.95" customHeight="1" spans="1:43">
      <c r="A27" s="47"/>
      <c r="B27" s="69">
        <v>302</v>
      </c>
      <c r="C27" s="69">
        <v>39</v>
      </c>
      <c r="D27" s="69">
        <v>203004</v>
      </c>
      <c r="E27" s="69" t="s">
        <v>179</v>
      </c>
      <c r="F27" s="55">
        <v>6.3</v>
      </c>
      <c r="G27" s="55">
        <v>6.3</v>
      </c>
      <c r="H27" s="55">
        <v>6.3</v>
      </c>
      <c r="I27" s="55">
        <v>6.3</v>
      </c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8"/>
    </row>
    <row r="28" s="31" customFormat="1" ht="24.95" customHeight="1" spans="1:43">
      <c r="A28" s="47"/>
      <c r="B28" s="69">
        <v>302</v>
      </c>
      <c r="C28" s="69">
        <v>99</v>
      </c>
      <c r="D28" s="69">
        <v>203004</v>
      </c>
      <c r="E28" s="69" t="s">
        <v>180</v>
      </c>
      <c r="F28" s="55">
        <v>111.46</v>
      </c>
      <c r="G28" s="55">
        <v>111.46</v>
      </c>
      <c r="H28" s="55">
        <v>111.46</v>
      </c>
      <c r="I28" s="55">
        <v>111.46</v>
      </c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8"/>
    </row>
    <row r="29" s="31" customFormat="1" ht="24.95" customHeight="1" spans="1:43">
      <c r="A29" s="47"/>
      <c r="B29" s="69">
        <v>303</v>
      </c>
      <c r="C29" s="69" t="s">
        <v>86</v>
      </c>
      <c r="D29" s="69">
        <v>203004</v>
      </c>
      <c r="E29" s="69" t="s">
        <v>181</v>
      </c>
      <c r="F29" s="55">
        <v>270.9</v>
      </c>
      <c r="G29" s="55">
        <v>270.9</v>
      </c>
      <c r="H29" s="55">
        <v>270.9</v>
      </c>
      <c r="I29" s="55">
        <v>270.9</v>
      </c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8"/>
    </row>
    <row r="30" s="31" customFormat="1" ht="24.95" customHeight="1" spans="1:43">
      <c r="A30" s="47"/>
      <c r="B30" s="69">
        <v>303</v>
      </c>
      <c r="C30" s="69" t="s">
        <v>92</v>
      </c>
      <c r="D30" s="69">
        <v>203004</v>
      </c>
      <c r="E30" s="69" t="s">
        <v>182</v>
      </c>
      <c r="F30" s="55">
        <v>3.88</v>
      </c>
      <c r="G30" s="55">
        <v>3.88</v>
      </c>
      <c r="H30" s="55">
        <v>3.88</v>
      </c>
      <c r="I30" s="55">
        <v>3.88</v>
      </c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8"/>
    </row>
    <row r="31" s="31" customFormat="1" ht="24.95" customHeight="1" spans="1:43">
      <c r="A31" s="47"/>
      <c r="B31" s="69">
        <v>303</v>
      </c>
      <c r="C31" s="69" t="s">
        <v>170</v>
      </c>
      <c r="D31" s="69">
        <v>203004</v>
      </c>
      <c r="E31" s="69" t="s">
        <v>183</v>
      </c>
      <c r="F31" s="55">
        <v>14.08</v>
      </c>
      <c r="G31" s="55">
        <v>14.08</v>
      </c>
      <c r="H31" s="55">
        <v>14.08</v>
      </c>
      <c r="I31" s="55">
        <v>14.08</v>
      </c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8"/>
    </row>
  </sheetData>
  <mergeCells count="25">
    <mergeCell ref="B2:AP2"/>
    <mergeCell ref="B3:E3"/>
    <mergeCell ref="AO3:AP3"/>
    <mergeCell ref="B4:E4"/>
    <mergeCell ref="G4:P4"/>
    <mergeCell ref="Q4:Z4"/>
    <mergeCell ref="AA4:AP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AN5:AP5"/>
    <mergeCell ref="D5:D6"/>
    <mergeCell ref="E5:E6"/>
    <mergeCell ref="F4:F6"/>
    <mergeCell ref="G5:G6"/>
    <mergeCell ref="Q5:Q6"/>
    <mergeCell ref="AA5:AA6"/>
  </mergeCells>
  <pageMargins left="0.75" right="0.75" top="0.270000010728836" bottom="0.270000010728836" header="0" footer="0"/>
  <pageSetup paperSize="8" scale="40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DE12"/>
  <sheetViews>
    <sheetView workbookViewId="0">
      <pane ySplit="6" topLeftCell="A7" activePane="bottomLeft" state="frozen"/>
      <selection/>
      <selection pane="bottomLeft" activeCell="G7" sqref="G7:BV7"/>
    </sheetView>
  </sheetViews>
  <sheetFormatPr defaultColWidth="10" defaultRowHeight="13.5"/>
  <cols>
    <col min="1" max="1" width="1.5" style="31" customWidth="1"/>
    <col min="2" max="4" width="6.125" style="31" customWidth="1"/>
    <col min="5" max="5" width="41" style="31" customWidth="1"/>
    <col min="6" max="108" width="16.375" style="31" customWidth="1"/>
    <col min="109" max="109" width="1.5" style="31" customWidth="1"/>
    <col min="110" max="111" width="9.75" style="31" customWidth="1"/>
    <col min="112" max="16384" width="10" style="31"/>
  </cols>
  <sheetData>
    <row r="1" ht="16.35" customHeight="1" spans="1:109">
      <c r="A1" s="32"/>
      <c r="B1" s="56" t="s">
        <v>184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E1" s="40"/>
    </row>
    <row r="2" ht="22.9" customHeight="1" spans="1:109">
      <c r="A2" s="32"/>
      <c r="B2" s="37" t="s">
        <v>185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40" t="s">
        <v>4</v>
      </c>
    </row>
    <row r="3" ht="19.5" customHeight="1" spans="1:109">
      <c r="A3" s="38"/>
      <c r="B3" s="39" t="s">
        <v>6</v>
      </c>
      <c r="C3" s="39"/>
      <c r="D3" s="39"/>
      <c r="E3" s="39"/>
      <c r="F3" s="38"/>
      <c r="G3" s="73" t="s">
        <v>7</v>
      </c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50"/>
    </row>
    <row r="4" ht="24.4" customHeight="1" spans="1:109">
      <c r="A4" s="35"/>
      <c r="B4" s="41" t="s">
        <v>10</v>
      </c>
      <c r="C4" s="41"/>
      <c r="D4" s="41"/>
      <c r="E4" s="41"/>
      <c r="F4" s="41" t="s">
        <v>60</v>
      </c>
      <c r="G4" s="55" t="s">
        <v>186</v>
      </c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 t="s">
        <v>187</v>
      </c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 t="s">
        <v>188</v>
      </c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 t="s">
        <v>189</v>
      </c>
      <c r="BH4" s="55" t="s">
        <v>190</v>
      </c>
      <c r="BI4" s="55"/>
      <c r="BJ4" s="55"/>
      <c r="BK4" s="55"/>
      <c r="BL4" s="55" t="s">
        <v>191</v>
      </c>
      <c r="BM4" s="55"/>
      <c r="BN4" s="55" t="s">
        <v>192</v>
      </c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 t="s">
        <v>193</v>
      </c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 t="s">
        <v>194</v>
      </c>
      <c r="CQ4" s="55"/>
      <c r="CR4" s="55" t="s">
        <v>195</v>
      </c>
      <c r="CS4" s="55"/>
      <c r="CT4" s="55"/>
      <c r="CU4" s="55"/>
      <c r="CV4" s="55"/>
      <c r="CW4" s="55" t="s">
        <v>196</v>
      </c>
      <c r="CX4" s="55"/>
      <c r="CY4" s="55"/>
      <c r="CZ4" s="55" t="s">
        <v>197</v>
      </c>
      <c r="DA4" s="55"/>
      <c r="DB4" s="55"/>
      <c r="DC4" s="55"/>
      <c r="DD4" s="55"/>
      <c r="DE4" s="35"/>
    </row>
    <row r="5" ht="24.4" customHeight="1" spans="1:109">
      <c r="A5" s="35"/>
      <c r="B5" s="41" t="s">
        <v>80</v>
      </c>
      <c r="C5" s="41"/>
      <c r="D5" s="41"/>
      <c r="E5" s="41" t="s">
        <v>198</v>
      </c>
      <c r="F5" s="41"/>
      <c r="G5" s="55" t="s">
        <v>151</v>
      </c>
      <c r="H5" s="55" t="s">
        <v>152</v>
      </c>
      <c r="I5" s="55" t="s">
        <v>199</v>
      </c>
      <c r="J5" s="55" t="s">
        <v>200</v>
      </c>
      <c r="K5" s="55" t="s">
        <v>154</v>
      </c>
      <c r="L5" s="55" t="s">
        <v>156</v>
      </c>
      <c r="M5" s="55" t="s">
        <v>201</v>
      </c>
      <c r="N5" s="55" t="s">
        <v>158</v>
      </c>
      <c r="O5" s="55" t="s">
        <v>160</v>
      </c>
      <c r="P5" s="55" t="s">
        <v>162</v>
      </c>
      <c r="Q5" s="55" t="s">
        <v>96</v>
      </c>
      <c r="R5" s="55" t="s">
        <v>202</v>
      </c>
      <c r="S5" s="55" t="s">
        <v>165</v>
      </c>
      <c r="T5" s="55" t="s">
        <v>166</v>
      </c>
      <c r="U5" s="55" t="s">
        <v>203</v>
      </c>
      <c r="V5" s="55" t="s">
        <v>204</v>
      </c>
      <c r="W5" s="55" t="s">
        <v>205</v>
      </c>
      <c r="X5" s="55" t="s">
        <v>167</v>
      </c>
      <c r="Y5" s="55" t="s">
        <v>169</v>
      </c>
      <c r="Z5" s="55" t="s">
        <v>171</v>
      </c>
      <c r="AA5" s="55" t="s">
        <v>206</v>
      </c>
      <c r="AB5" s="55" t="s">
        <v>207</v>
      </c>
      <c r="AC5" s="55" t="s">
        <v>172</v>
      </c>
      <c r="AD5" s="55" t="s">
        <v>208</v>
      </c>
      <c r="AE5" s="55" t="s">
        <v>209</v>
      </c>
      <c r="AF5" s="55" t="s">
        <v>210</v>
      </c>
      <c r="AG5" s="55" t="s">
        <v>211</v>
      </c>
      <c r="AH5" s="55" t="s">
        <v>212</v>
      </c>
      <c r="AI5" s="55" t="s">
        <v>174</v>
      </c>
      <c r="AJ5" s="55" t="s">
        <v>213</v>
      </c>
      <c r="AK5" s="55" t="s">
        <v>214</v>
      </c>
      <c r="AL5" s="55" t="s">
        <v>215</v>
      </c>
      <c r="AM5" s="55" t="s">
        <v>216</v>
      </c>
      <c r="AN5" s="55" t="s">
        <v>217</v>
      </c>
      <c r="AO5" s="55" t="s">
        <v>176</v>
      </c>
      <c r="AP5" s="55" t="s">
        <v>177</v>
      </c>
      <c r="AQ5" s="55" t="s">
        <v>178</v>
      </c>
      <c r="AR5" s="55" t="s">
        <v>179</v>
      </c>
      <c r="AS5" s="55" t="s">
        <v>218</v>
      </c>
      <c r="AT5" s="55" t="s">
        <v>180</v>
      </c>
      <c r="AU5" s="55" t="s">
        <v>219</v>
      </c>
      <c r="AV5" s="55" t="s">
        <v>181</v>
      </c>
      <c r="AW5" s="55" t="s">
        <v>220</v>
      </c>
      <c r="AX5" s="55" t="s">
        <v>221</v>
      </c>
      <c r="AY5" s="55" t="s">
        <v>182</v>
      </c>
      <c r="AZ5" s="55" t="s">
        <v>222</v>
      </c>
      <c r="BA5" s="55" t="s">
        <v>183</v>
      </c>
      <c r="BB5" s="55" t="s">
        <v>223</v>
      </c>
      <c r="BC5" s="55" t="s">
        <v>224</v>
      </c>
      <c r="BD5" s="55" t="s">
        <v>225</v>
      </c>
      <c r="BE5" s="55" t="s">
        <v>226</v>
      </c>
      <c r="BF5" s="55" t="s">
        <v>227</v>
      </c>
      <c r="BG5" s="55" t="s">
        <v>228</v>
      </c>
      <c r="BH5" s="55" t="s">
        <v>229</v>
      </c>
      <c r="BI5" s="55" t="s">
        <v>230</v>
      </c>
      <c r="BJ5" s="55" t="s">
        <v>231</v>
      </c>
      <c r="BK5" s="55" t="s">
        <v>232</v>
      </c>
      <c r="BL5" s="55" t="s">
        <v>233</v>
      </c>
      <c r="BM5" s="55" t="s">
        <v>234</v>
      </c>
      <c r="BN5" s="55" t="s">
        <v>235</v>
      </c>
      <c r="BO5" s="55" t="s">
        <v>236</v>
      </c>
      <c r="BP5" s="55" t="s">
        <v>237</v>
      </c>
      <c r="BQ5" s="55" t="s">
        <v>238</v>
      </c>
      <c r="BR5" s="55" t="s">
        <v>239</v>
      </c>
      <c r="BS5" s="55" t="s">
        <v>240</v>
      </c>
      <c r="BT5" s="55" t="s">
        <v>241</v>
      </c>
      <c r="BU5" s="55" t="s">
        <v>242</v>
      </c>
      <c r="BV5" s="55" t="s">
        <v>243</v>
      </c>
      <c r="BW5" s="55" t="s">
        <v>244</v>
      </c>
      <c r="BX5" s="55" t="s">
        <v>245</v>
      </c>
      <c r="BY5" s="55" t="s">
        <v>246</v>
      </c>
      <c r="BZ5" s="55" t="s">
        <v>235</v>
      </c>
      <c r="CA5" s="55" t="s">
        <v>236</v>
      </c>
      <c r="CB5" s="55" t="s">
        <v>237</v>
      </c>
      <c r="CC5" s="55" t="s">
        <v>238</v>
      </c>
      <c r="CD5" s="55" t="s">
        <v>239</v>
      </c>
      <c r="CE5" s="55" t="s">
        <v>240</v>
      </c>
      <c r="CF5" s="55" t="s">
        <v>241</v>
      </c>
      <c r="CG5" s="55" t="s">
        <v>247</v>
      </c>
      <c r="CH5" s="55" t="s">
        <v>248</v>
      </c>
      <c r="CI5" s="55" t="s">
        <v>249</v>
      </c>
      <c r="CJ5" s="55" t="s">
        <v>250</v>
      </c>
      <c r="CK5" s="55" t="s">
        <v>242</v>
      </c>
      <c r="CL5" s="55" t="s">
        <v>243</v>
      </c>
      <c r="CM5" s="55" t="s">
        <v>244</v>
      </c>
      <c r="CN5" s="55" t="s">
        <v>245</v>
      </c>
      <c r="CO5" s="55" t="s">
        <v>251</v>
      </c>
      <c r="CP5" s="55" t="s">
        <v>252</v>
      </c>
      <c r="CQ5" s="55" t="s">
        <v>253</v>
      </c>
      <c r="CR5" s="55" t="s">
        <v>252</v>
      </c>
      <c r="CS5" s="55" t="s">
        <v>254</v>
      </c>
      <c r="CT5" s="55" t="s">
        <v>255</v>
      </c>
      <c r="CU5" s="55" t="s">
        <v>256</v>
      </c>
      <c r="CV5" s="55" t="s">
        <v>253</v>
      </c>
      <c r="CW5" s="55" t="s">
        <v>257</v>
      </c>
      <c r="CX5" s="55" t="s">
        <v>258</v>
      </c>
      <c r="CY5" s="55" t="s">
        <v>259</v>
      </c>
      <c r="CZ5" s="55" t="s">
        <v>260</v>
      </c>
      <c r="DA5" s="55" t="s">
        <v>261</v>
      </c>
      <c r="DB5" s="55" t="s">
        <v>262</v>
      </c>
      <c r="DC5" s="55" t="s">
        <v>263</v>
      </c>
      <c r="DD5" s="55" t="s">
        <v>197</v>
      </c>
      <c r="DE5" s="35"/>
    </row>
    <row r="6" ht="24.4" customHeight="1" spans="1:109">
      <c r="A6" s="42"/>
      <c r="B6" s="41" t="s">
        <v>81</v>
      </c>
      <c r="C6" s="41" t="s">
        <v>82</v>
      </c>
      <c r="D6" s="41" t="s">
        <v>83</v>
      </c>
      <c r="E6" s="41"/>
      <c r="F6" s="41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2"/>
    </row>
    <row r="7" ht="22.9" customHeight="1" spans="1:109">
      <c r="A7" s="43"/>
      <c r="B7" s="41"/>
      <c r="C7" s="41"/>
      <c r="D7" s="41"/>
      <c r="E7" s="41" t="s">
        <v>73</v>
      </c>
      <c r="F7" s="44">
        <v>7660.07</v>
      </c>
      <c r="G7" s="55">
        <v>1612.96</v>
      </c>
      <c r="H7" s="55">
        <v>164.79</v>
      </c>
      <c r="I7" s="44"/>
      <c r="J7" s="44"/>
      <c r="K7" s="55">
        <v>3018.18</v>
      </c>
      <c r="L7" s="55">
        <v>591.42</v>
      </c>
      <c r="M7" s="44"/>
      <c r="N7" s="55">
        <v>412.9</v>
      </c>
      <c r="O7" s="55">
        <v>302.66</v>
      </c>
      <c r="P7" s="55">
        <v>72.69</v>
      </c>
      <c r="Q7" s="55">
        <v>646.12</v>
      </c>
      <c r="R7" s="44"/>
      <c r="S7" s="55">
        <v>22.11</v>
      </c>
      <c r="T7" s="55">
        <v>78.42</v>
      </c>
      <c r="U7" s="44"/>
      <c r="V7" s="44"/>
      <c r="W7" s="44"/>
      <c r="X7" s="55">
        <v>56.93</v>
      </c>
      <c r="Y7" s="55">
        <v>46.25</v>
      </c>
      <c r="Z7" s="55">
        <v>4.06</v>
      </c>
      <c r="AA7" s="44"/>
      <c r="AB7" s="44"/>
      <c r="AC7" s="55">
        <v>62.4</v>
      </c>
      <c r="AD7" s="44"/>
      <c r="AE7" s="44"/>
      <c r="AF7" s="44"/>
      <c r="AG7" s="44"/>
      <c r="AH7" s="44"/>
      <c r="AI7" s="55">
        <v>1</v>
      </c>
      <c r="AJ7" s="44"/>
      <c r="AK7" s="44"/>
      <c r="AL7" s="44"/>
      <c r="AM7" s="44"/>
      <c r="AN7" s="44"/>
      <c r="AO7" s="55">
        <v>95.92</v>
      </c>
      <c r="AP7" s="55">
        <v>58.81</v>
      </c>
      <c r="AQ7" s="55">
        <v>5.83</v>
      </c>
      <c r="AR7" s="55">
        <v>6.3</v>
      </c>
      <c r="AS7" s="75"/>
      <c r="AT7" s="55">
        <v>111.46</v>
      </c>
      <c r="AU7" s="44"/>
      <c r="AV7" s="55">
        <v>270.9</v>
      </c>
      <c r="AW7" s="46"/>
      <c r="AX7" s="46"/>
      <c r="AY7" s="55">
        <v>3.88</v>
      </c>
      <c r="AZ7" s="44"/>
      <c r="BA7" s="55">
        <v>14.08</v>
      </c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53"/>
    </row>
    <row r="8" ht="22.9" customHeight="1" spans="1:109">
      <c r="A8" s="42"/>
      <c r="B8" s="45"/>
      <c r="C8" s="45"/>
      <c r="D8" s="45"/>
      <c r="E8" s="74" t="s">
        <v>85</v>
      </c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55">
        <v>22.11</v>
      </c>
      <c r="T8" s="55">
        <v>78.42</v>
      </c>
      <c r="U8" s="75"/>
      <c r="V8" s="75"/>
      <c r="W8" s="75"/>
      <c r="X8" s="55">
        <v>56.93</v>
      </c>
      <c r="Y8" s="55">
        <v>46.25</v>
      </c>
      <c r="Z8" s="55">
        <v>4.06</v>
      </c>
      <c r="AA8" s="75"/>
      <c r="AB8" s="75"/>
      <c r="AC8" s="55">
        <v>62.4</v>
      </c>
      <c r="AD8" s="75"/>
      <c r="AE8" s="75"/>
      <c r="AF8" s="75"/>
      <c r="AG8" s="75"/>
      <c r="AH8" s="75"/>
      <c r="AI8" s="55">
        <v>1</v>
      </c>
      <c r="AJ8" s="75"/>
      <c r="AK8" s="75"/>
      <c r="AL8" s="75"/>
      <c r="AM8" s="75"/>
      <c r="AN8" s="75"/>
      <c r="AO8" s="55">
        <v>95.92</v>
      </c>
      <c r="AP8" s="55">
        <v>58.81</v>
      </c>
      <c r="AQ8" s="55">
        <v>5.83</v>
      </c>
      <c r="AR8" s="55">
        <v>6.3</v>
      </c>
      <c r="AS8" s="75"/>
      <c r="AT8" s="55">
        <v>111.46</v>
      </c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46"/>
      <c r="BH8" s="75"/>
      <c r="BI8" s="75"/>
      <c r="BJ8" s="75"/>
      <c r="BK8" s="75"/>
      <c r="BL8" s="46"/>
      <c r="BM8" s="46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/>
      <c r="CK8" s="75"/>
      <c r="CL8" s="75"/>
      <c r="CM8" s="75"/>
      <c r="CN8" s="75"/>
      <c r="CO8" s="75"/>
      <c r="CP8" s="75"/>
      <c r="CQ8" s="75"/>
      <c r="CR8" s="75"/>
      <c r="CS8" s="75"/>
      <c r="CT8" s="75"/>
      <c r="CU8" s="75"/>
      <c r="CV8" s="75"/>
      <c r="CW8" s="75"/>
      <c r="CX8" s="75"/>
      <c r="CY8" s="75"/>
      <c r="CZ8" s="75"/>
      <c r="DA8" s="75"/>
      <c r="DB8" s="75"/>
      <c r="DC8" s="75"/>
      <c r="DD8" s="75"/>
      <c r="DE8" s="51"/>
    </row>
    <row r="9" ht="22.9" customHeight="1" spans="1:109">
      <c r="A9" s="42"/>
      <c r="B9" s="76">
        <v>205</v>
      </c>
      <c r="C9" s="76" t="s">
        <v>86</v>
      </c>
      <c r="D9" s="76" t="s">
        <v>87</v>
      </c>
      <c r="E9" s="45" t="s">
        <v>88</v>
      </c>
      <c r="F9" s="44">
        <v>6151.61</v>
      </c>
      <c r="G9" s="55">
        <v>1612.96</v>
      </c>
      <c r="H9" s="55">
        <v>164.79</v>
      </c>
      <c r="I9" s="46"/>
      <c r="J9" s="46"/>
      <c r="K9" s="55">
        <v>3018.18</v>
      </c>
      <c r="L9" s="46"/>
      <c r="M9" s="46"/>
      <c r="N9" s="55">
        <v>412.9</v>
      </c>
      <c r="O9" s="55">
        <v>302.66</v>
      </c>
      <c r="P9" s="55">
        <v>72.69</v>
      </c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51"/>
    </row>
    <row r="10" s="31" customFormat="1" ht="22.9" customHeight="1" spans="1:109">
      <c r="A10" s="42"/>
      <c r="B10" s="76">
        <v>208</v>
      </c>
      <c r="C10" s="76" t="s">
        <v>89</v>
      </c>
      <c r="D10" s="76" t="s">
        <v>90</v>
      </c>
      <c r="E10" s="45" t="s">
        <v>91</v>
      </c>
      <c r="F10" s="44">
        <v>270.91</v>
      </c>
      <c r="G10" s="77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55">
        <v>270.9</v>
      </c>
      <c r="AW10" s="46"/>
      <c r="AX10" s="46"/>
      <c r="AY10" s="55">
        <v>3.88</v>
      </c>
      <c r="AZ10" s="46"/>
      <c r="BA10" s="55">
        <v>14.08</v>
      </c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51"/>
    </row>
    <row r="11" s="31" customFormat="1" ht="22.9" customHeight="1" spans="1:109">
      <c r="A11" s="42"/>
      <c r="B11" s="76">
        <v>208</v>
      </c>
      <c r="C11" s="76" t="s">
        <v>89</v>
      </c>
      <c r="D11" s="76" t="s">
        <v>92</v>
      </c>
      <c r="E11" s="45" t="s">
        <v>93</v>
      </c>
      <c r="F11" s="44">
        <v>591.42</v>
      </c>
      <c r="G11" s="77"/>
      <c r="H11" s="46"/>
      <c r="I11" s="46"/>
      <c r="J11" s="46"/>
      <c r="K11" s="46"/>
      <c r="L11" s="55">
        <v>591.42</v>
      </c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51"/>
    </row>
    <row r="12" s="31" customFormat="1" ht="22.9" customHeight="1" spans="1:109">
      <c r="A12" s="42"/>
      <c r="B12" s="76" t="s">
        <v>94</v>
      </c>
      <c r="C12" s="76" t="s">
        <v>90</v>
      </c>
      <c r="D12" s="76" t="s">
        <v>95</v>
      </c>
      <c r="E12" s="45" t="s">
        <v>96</v>
      </c>
      <c r="F12" s="44">
        <v>646.13</v>
      </c>
      <c r="G12" s="77"/>
      <c r="H12" s="46"/>
      <c r="I12" s="46"/>
      <c r="J12" s="46"/>
      <c r="K12" s="46"/>
      <c r="L12" s="46"/>
      <c r="M12" s="46"/>
      <c r="N12" s="46"/>
      <c r="O12" s="46"/>
      <c r="P12" s="46"/>
      <c r="Q12" s="55">
        <v>646.12</v>
      </c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51"/>
    </row>
  </sheetData>
  <mergeCells count="120">
    <mergeCell ref="B2:DD2"/>
    <mergeCell ref="B3:E3"/>
    <mergeCell ref="G3:DD3"/>
    <mergeCell ref="B4:E4"/>
    <mergeCell ref="G4:S4"/>
    <mergeCell ref="T4:AT4"/>
    <mergeCell ref="AU4:BF4"/>
    <mergeCell ref="BH4:BK4"/>
    <mergeCell ref="BL4:BM4"/>
    <mergeCell ref="BN4:BY4"/>
    <mergeCell ref="BZ4:CO4"/>
    <mergeCell ref="CP4:CQ4"/>
    <mergeCell ref="CR4:CV4"/>
    <mergeCell ref="CW4:CY4"/>
    <mergeCell ref="CZ4:DD4"/>
    <mergeCell ref="B5:D5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I5:BI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BU5:BU6"/>
    <mergeCell ref="BV5:BV6"/>
    <mergeCell ref="BW5:BW6"/>
    <mergeCell ref="BX5:BX6"/>
    <mergeCell ref="BY5:BY6"/>
    <mergeCell ref="BZ5:BZ6"/>
    <mergeCell ref="CA5:CA6"/>
    <mergeCell ref="CB5:CB6"/>
    <mergeCell ref="CC5:CC6"/>
    <mergeCell ref="CD5:CD6"/>
    <mergeCell ref="CE5:CE6"/>
    <mergeCell ref="CF5:CF6"/>
    <mergeCell ref="CG5:CG6"/>
    <mergeCell ref="CH5:CH6"/>
    <mergeCell ref="CI5:CI6"/>
    <mergeCell ref="CJ5:CJ6"/>
    <mergeCell ref="CK5:CK6"/>
    <mergeCell ref="CL5:CL6"/>
    <mergeCell ref="CM5:CM6"/>
    <mergeCell ref="CN5:CN6"/>
    <mergeCell ref="CO5:CO6"/>
    <mergeCell ref="CP5:CP6"/>
    <mergeCell ref="CQ5:CQ6"/>
    <mergeCell ref="CR5:CR6"/>
    <mergeCell ref="CS5:CS6"/>
    <mergeCell ref="CT5:CT6"/>
    <mergeCell ref="CU5:CU6"/>
    <mergeCell ref="CV5:CV6"/>
    <mergeCell ref="CW5:CW6"/>
    <mergeCell ref="CX5:CX6"/>
    <mergeCell ref="CY5:CY6"/>
    <mergeCell ref="CZ5:CZ6"/>
    <mergeCell ref="DA5:DA6"/>
    <mergeCell ref="DB5:DB6"/>
    <mergeCell ref="DC5:DC6"/>
    <mergeCell ref="DD5:DD6"/>
  </mergeCells>
  <printOptions horizontalCentered="1"/>
  <pageMargins left="0.751388888888889" right="0.751388888888889" top="0.271527777777778" bottom="0.271527777777778" header="0" footer="0"/>
  <pageSetup paperSize="8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pageSetUpPr fitToPage="1"/>
  </sheetPr>
  <dimension ref="A1:H31"/>
  <sheetViews>
    <sheetView workbookViewId="0">
      <pane ySplit="6" topLeftCell="A7" activePane="bottomLeft" state="frozen"/>
      <selection/>
      <selection pane="bottomLeft" activeCell="B3" sqref="B3:D3"/>
    </sheetView>
  </sheetViews>
  <sheetFormatPr defaultColWidth="10" defaultRowHeight="13.5" outlineLevelCol="7"/>
  <cols>
    <col min="1" max="1" width="1.5" customWidth="1"/>
    <col min="2" max="3" width="9.25" customWidth="1"/>
    <col min="4" max="4" width="44.5" customWidth="1"/>
    <col min="5" max="7" width="21.625" customWidth="1"/>
    <col min="8" max="8" width="1.5" customWidth="1"/>
    <col min="9" max="9" width="9.75" customWidth="1"/>
  </cols>
  <sheetData>
    <row r="1" ht="24.95" customHeight="1" spans="1:8">
      <c r="A1" s="57"/>
      <c r="B1" s="58"/>
      <c r="C1" s="58"/>
      <c r="D1" s="59"/>
      <c r="E1" s="60"/>
      <c r="F1" s="60"/>
      <c r="G1" s="61" t="s">
        <v>264</v>
      </c>
      <c r="H1" s="62"/>
    </row>
    <row r="2" ht="22.9" customHeight="1" spans="1:8">
      <c r="A2" s="60"/>
      <c r="B2" s="63" t="s">
        <v>265</v>
      </c>
      <c r="C2" s="63"/>
      <c r="D2" s="63"/>
      <c r="E2" s="63"/>
      <c r="F2" s="63"/>
      <c r="G2" s="63"/>
      <c r="H2" s="62"/>
    </row>
    <row r="3" ht="19.5" customHeight="1" spans="1:8">
      <c r="A3" s="64"/>
      <c r="B3" s="65" t="s">
        <v>6</v>
      </c>
      <c r="C3" s="65"/>
      <c r="D3" s="65"/>
      <c r="F3" s="64"/>
      <c r="G3" s="66" t="s">
        <v>7</v>
      </c>
      <c r="H3" s="62"/>
    </row>
    <row r="4" ht="24.4" customHeight="1" spans="1:8">
      <c r="A4" s="67"/>
      <c r="B4" s="41" t="s">
        <v>10</v>
      </c>
      <c r="C4" s="41"/>
      <c r="D4" s="41"/>
      <c r="E4" s="41" t="s">
        <v>76</v>
      </c>
      <c r="F4" s="41"/>
      <c r="G4" s="41"/>
      <c r="H4" s="62"/>
    </row>
    <row r="5" ht="24.4" customHeight="1" spans="1:8">
      <c r="A5" s="67"/>
      <c r="B5" s="41" t="s">
        <v>80</v>
      </c>
      <c r="C5" s="41"/>
      <c r="D5" s="41" t="s">
        <v>198</v>
      </c>
      <c r="E5" s="41" t="s">
        <v>60</v>
      </c>
      <c r="F5" s="41" t="s">
        <v>266</v>
      </c>
      <c r="G5" s="41" t="s">
        <v>267</v>
      </c>
      <c r="H5" s="62"/>
    </row>
    <row r="6" ht="24.4" customHeight="1" spans="1:8">
      <c r="A6" s="67"/>
      <c r="B6" s="41" t="s">
        <v>81</v>
      </c>
      <c r="C6" s="41" t="s">
        <v>82</v>
      </c>
      <c r="D6" s="41"/>
      <c r="E6" s="41"/>
      <c r="F6" s="41"/>
      <c r="G6" s="41"/>
      <c r="H6" s="62"/>
    </row>
    <row r="7" ht="27" customHeight="1" spans="1:8">
      <c r="A7" s="67"/>
      <c r="B7" s="41"/>
      <c r="C7" s="41"/>
      <c r="D7" s="41" t="s">
        <v>73</v>
      </c>
      <c r="E7" s="68">
        <f>SUM(F7:G7)</f>
        <v>7660.07</v>
      </c>
      <c r="F7" s="68">
        <v>7132.69</v>
      </c>
      <c r="G7" s="68">
        <v>527.38</v>
      </c>
      <c r="H7" s="62"/>
    </row>
    <row r="8" ht="24.4" customHeight="1" spans="1:8">
      <c r="A8" s="67"/>
      <c r="B8" s="69">
        <v>301</v>
      </c>
      <c r="C8" s="69" t="s">
        <v>150</v>
      </c>
      <c r="D8" s="69" t="s">
        <v>151</v>
      </c>
      <c r="E8" s="55">
        <v>1612.96</v>
      </c>
      <c r="F8" s="55">
        <v>1612.96</v>
      </c>
      <c r="G8" s="41"/>
      <c r="H8" s="62"/>
    </row>
    <row r="9" ht="24.4" customHeight="1" spans="1:8">
      <c r="A9" s="67"/>
      <c r="B9" s="69">
        <v>301</v>
      </c>
      <c r="C9" s="69" t="s">
        <v>86</v>
      </c>
      <c r="D9" s="69" t="s">
        <v>152</v>
      </c>
      <c r="E9" s="55">
        <v>164.79</v>
      </c>
      <c r="F9" s="55">
        <v>164.79</v>
      </c>
      <c r="G9" s="41"/>
      <c r="H9" s="62"/>
    </row>
    <row r="10" ht="24.4" customHeight="1" spans="1:8">
      <c r="A10" s="67"/>
      <c r="B10" s="69">
        <v>301</v>
      </c>
      <c r="C10" s="69" t="s">
        <v>153</v>
      </c>
      <c r="D10" s="70" t="s">
        <v>154</v>
      </c>
      <c r="E10" s="55">
        <v>3018.18</v>
      </c>
      <c r="F10" s="55">
        <v>3018.18</v>
      </c>
      <c r="G10" s="41"/>
      <c r="H10" s="62"/>
    </row>
    <row r="11" ht="24.4" customHeight="1" spans="1:8">
      <c r="A11" s="67"/>
      <c r="B11" s="69">
        <v>301</v>
      </c>
      <c r="C11" s="69" t="s">
        <v>155</v>
      </c>
      <c r="D11" s="69" t="s">
        <v>156</v>
      </c>
      <c r="E11" s="55">
        <v>591.42</v>
      </c>
      <c r="F11" s="55">
        <v>591.42</v>
      </c>
      <c r="G11" s="41"/>
      <c r="H11" s="62"/>
    </row>
    <row r="12" ht="24.4" customHeight="1" spans="1:8">
      <c r="A12" s="67"/>
      <c r="B12" s="69">
        <v>301</v>
      </c>
      <c r="C12" s="69" t="s">
        <v>157</v>
      </c>
      <c r="D12" s="69" t="s">
        <v>158</v>
      </c>
      <c r="E12" s="55">
        <v>412.9</v>
      </c>
      <c r="F12" s="55">
        <v>412.9</v>
      </c>
      <c r="G12" s="41"/>
      <c r="H12" s="62"/>
    </row>
    <row r="13" ht="24.4" customHeight="1" spans="1:8">
      <c r="A13" s="67"/>
      <c r="B13" s="69">
        <v>301</v>
      </c>
      <c r="C13" s="69" t="s">
        <v>159</v>
      </c>
      <c r="D13" s="69" t="s">
        <v>160</v>
      </c>
      <c r="E13" s="55">
        <v>302.66</v>
      </c>
      <c r="F13" s="55">
        <v>302.66</v>
      </c>
      <c r="G13" s="41"/>
      <c r="H13" s="62"/>
    </row>
    <row r="14" ht="24.4" customHeight="1" spans="1:8">
      <c r="A14" s="67"/>
      <c r="B14" s="69">
        <v>301</v>
      </c>
      <c r="C14" s="69" t="s">
        <v>161</v>
      </c>
      <c r="D14" s="69" t="s">
        <v>162</v>
      </c>
      <c r="E14" s="55">
        <v>72.69</v>
      </c>
      <c r="F14" s="55">
        <v>72.69</v>
      </c>
      <c r="G14" s="41"/>
      <c r="H14" s="62"/>
    </row>
    <row r="15" ht="24.4" customHeight="1" spans="1:8">
      <c r="A15" s="67"/>
      <c r="B15" s="69">
        <v>301</v>
      </c>
      <c r="C15" s="69" t="s">
        <v>163</v>
      </c>
      <c r="D15" s="69" t="s">
        <v>96</v>
      </c>
      <c r="E15" s="55">
        <v>646.12</v>
      </c>
      <c r="F15" s="55">
        <v>646.12</v>
      </c>
      <c r="G15" s="41"/>
      <c r="H15" s="62"/>
    </row>
    <row r="16" ht="24.4" customHeight="1" spans="1:8">
      <c r="A16" s="67"/>
      <c r="B16" s="69">
        <v>301</v>
      </c>
      <c r="C16" s="69" t="s">
        <v>164</v>
      </c>
      <c r="D16" s="69" t="s">
        <v>165</v>
      </c>
      <c r="E16" s="55">
        <v>22.11</v>
      </c>
      <c r="F16" s="55">
        <v>22.11</v>
      </c>
      <c r="G16" s="41"/>
      <c r="H16" s="62"/>
    </row>
    <row r="17" ht="27" customHeight="1" spans="2:7">
      <c r="B17" s="69">
        <v>302</v>
      </c>
      <c r="C17" s="69" t="s">
        <v>150</v>
      </c>
      <c r="D17" s="69" t="s">
        <v>166</v>
      </c>
      <c r="E17" s="55">
        <v>78.42</v>
      </c>
      <c r="F17" s="71"/>
      <c r="G17" s="55">
        <v>78.42</v>
      </c>
    </row>
    <row r="18" ht="27" customHeight="1" spans="2:7">
      <c r="B18" s="69">
        <v>302</v>
      </c>
      <c r="C18" s="69" t="s">
        <v>92</v>
      </c>
      <c r="D18" s="69" t="s">
        <v>167</v>
      </c>
      <c r="E18" s="55">
        <v>56.93</v>
      </c>
      <c r="F18" s="71"/>
      <c r="G18" s="55">
        <v>56.93</v>
      </c>
    </row>
    <row r="19" ht="27" customHeight="1" spans="2:7">
      <c r="B19" s="69">
        <v>302</v>
      </c>
      <c r="C19" s="69" t="s">
        <v>168</v>
      </c>
      <c r="D19" s="69" t="s">
        <v>169</v>
      </c>
      <c r="E19" s="55">
        <v>46.25</v>
      </c>
      <c r="F19" s="71"/>
      <c r="G19" s="55">
        <v>46.25</v>
      </c>
    </row>
    <row r="20" ht="27" customHeight="1" spans="2:7">
      <c r="B20" s="69">
        <v>302</v>
      </c>
      <c r="C20" s="69" t="s">
        <v>170</v>
      </c>
      <c r="D20" s="69" t="s">
        <v>171</v>
      </c>
      <c r="E20" s="55">
        <v>4.06</v>
      </c>
      <c r="F20" s="71"/>
      <c r="G20" s="55">
        <v>4.06</v>
      </c>
    </row>
    <row r="21" ht="27" customHeight="1" spans="2:7">
      <c r="B21" s="69">
        <v>302</v>
      </c>
      <c r="C21" s="69" t="s">
        <v>159</v>
      </c>
      <c r="D21" s="69" t="s">
        <v>172</v>
      </c>
      <c r="E21" s="55">
        <v>62.4</v>
      </c>
      <c r="F21" s="71"/>
      <c r="G21" s="55">
        <v>62.4</v>
      </c>
    </row>
    <row r="22" ht="27" customHeight="1" spans="2:7">
      <c r="B22" s="69">
        <v>302</v>
      </c>
      <c r="C22" s="69" t="s">
        <v>173</v>
      </c>
      <c r="D22" s="69" t="s">
        <v>174</v>
      </c>
      <c r="E22" s="55">
        <v>1</v>
      </c>
      <c r="F22" s="71"/>
      <c r="G22" s="55">
        <v>1</v>
      </c>
    </row>
    <row r="23" ht="27" customHeight="1" spans="2:7">
      <c r="B23" s="69">
        <v>302</v>
      </c>
      <c r="C23" s="69" t="s">
        <v>175</v>
      </c>
      <c r="D23" s="69" t="s">
        <v>176</v>
      </c>
      <c r="E23" s="55">
        <v>95.92</v>
      </c>
      <c r="F23" s="71"/>
      <c r="G23" s="55">
        <v>95.92</v>
      </c>
    </row>
    <row r="24" ht="27" customHeight="1" spans="2:7">
      <c r="B24" s="69">
        <v>302</v>
      </c>
      <c r="C24" s="69">
        <v>29</v>
      </c>
      <c r="D24" s="69" t="s">
        <v>177</v>
      </c>
      <c r="E24" s="55">
        <v>58.81</v>
      </c>
      <c r="F24" s="71"/>
      <c r="G24" s="55">
        <v>58.81</v>
      </c>
    </row>
    <row r="25" ht="27" customHeight="1" spans="2:7">
      <c r="B25" s="69">
        <v>302</v>
      </c>
      <c r="C25" s="69">
        <v>31</v>
      </c>
      <c r="D25" s="69" t="s">
        <v>178</v>
      </c>
      <c r="E25" s="55">
        <v>5.83</v>
      </c>
      <c r="F25" s="71"/>
      <c r="G25" s="55">
        <v>5.83</v>
      </c>
    </row>
    <row r="26" ht="27" customHeight="1" spans="2:7">
      <c r="B26" s="69">
        <v>302</v>
      </c>
      <c r="C26" s="69">
        <v>39</v>
      </c>
      <c r="D26" s="69" t="s">
        <v>179</v>
      </c>
      <c r="E26" s="55">
        <v>6.3</v>
      </c>
      <c r="F26" s="71"/>
      <c r="G26" s="55">
        <v>6.3</v>
      </c>
    </row>
    <row r="27" ht="27" customHeight="1" spans="2:7">
      <c r="B27" s="69">
        <v>302</v>
      </c>
      <c r="C27" s="69">
        <v>99</v>
      </c>
      <c r="D27" s="69" t="s">
        <v>180</v>
      </c>
      <c r="E27" s="55">
        <v>111.46</v>
      </c>
      <c r="F27" s="71"/>
      <c r="G27" s="55">
        <v>111.46</v>
      </c>
    </row>
    <row r="28" ht="27" customHeight="1" spans="2:7">
      <c r="B28" s="69">
        <v>303</v>
      </c>
      <c r="C28" s="69" t="s">
        <v>86</v>
      </c>
      <c r="D28" s="69" t="s">
        <v>181</v>
      </c>
      <c r="E28" s="55">
        <v>270.9</v>
      </c>
      <c r="F28" s="55">
        <v>270.9</v>
      </c>
      <c r="G28" s="55"/>
    </row>
    <row r="29" ht="27" customHeight="1" spans="2:7">
      <c r="B29" s="69">
        <v>303</v>
      </c>
      <c r="C29" s="69" t="s">
        <v>92</v>
      </c>
      <c r="D29" s="69" t="s">
        <v>182</v>
      </c>
      <c r="E29" s="55">
        <v>3.88</v>
      </c>
      <c r="F29" s="55">
        <v>3.88</v>
      </c>
      <c r="G29" s="55"/>
    </row>
    <row r="30" ht="27" customHeight="1" spans="2:7">
      <c r="B30" s="69">
        <v>303</v>
      </c>
      <c r="C30" s="72" t="s">
        <v>170</v>
      </c>
      <c r="D30" s="69" t="s">
        <v>183</v>
      </c>
      <c r="E30" s="55">
        <v>14.08</v>
      </c>
      <c r="F30" s="55">
        <v>14.08</v>
      </c>
      <c r="G30" s="55"/>
    </row>
    <row r="31" ht="27" customHeight="1"/>
  </sheetData>
  <mergeCells count="9">
    <mergeCell ref="B2:G2"/>
    <mergeCell ref="B3:D3"/>
    <mergeCell ref="B4:D4"/>
    <mergeCell ref="E4:G4"/>
    <mergeCell ref="B5:C5"/>
    <mergeCell ref="D5:D6"/>
    <mergeCell ref="E5:E6"/>
    <mergeCell ref="F5:F6"/>
    <mergeCell ref="G5:G6"/>
  </mergeCells>
  <printOptions horizontalCentered="1"/>
  <pageMargins left="0.751388888888889" right="0.751388888888889" top="0.271527777777778" bottom="0.271527777777778" header="0" footer="0"/>
  <pageSetup paperSize="9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pageSetUpPr fitToPage="1"/>
  </sheetPr>
  <dimension ref="A1:I9"/>
  <sheetViews>
    <sheetView workbookViewId="0">
      <pane ySplit="5" topLeftCell="A6" activePane="bottomLeft" state="frozen"/>
      <selection/>
      <selection pane="bottomLeft" activeCell="E19" sqref="E19"/>
    </sheetView>
  </sheetViews>
  <sheetFormatPr defaultColWidth="10" defaultRowHeight="13.5"/>
  <cols>
    <col min="1" max="1" width="1.5" style="31" customWidth="1"/>
    <col min="2" max="4" width="6.125" style="31" customWidth="1"/>
    <col min="5" max="5" width="13.375" style="31" customWidth="1"/>
    <col min="6" max="6" width="37.375" style="31" customWidth="1"/>
    <col min="7" max="7" width="22.375" style="31" customWidth="1"/>
    <col min="8" max="8" width="16.375" style="31" customWidth="1"/>
    <col min="9" max="9" width="1.5" style="31" customWidth="1"/>
    <col min="10" max="12" width="9.75" style="31" customWidth="1"/>
    <col min="13" max="16384" width="10" style="31"/>
  </cols>
  <sheetData>
    <row r="1" ht="16.35" customHeight="1" spans="1:9">
      <c r="A1" s="32"/>
      <c r="B1" s="56" t="s">
        <v>268</v>
      </c>
      <c r="C1" s="34"/>
      <c r="D1" s="34"/>
      <c r="E1" s="35"/>
      <c r="F1" s="35"/>
      <c r="G1" s="35"/>
      <c r="I1" s="40"/>
    </row>
    <row r="2" ht="22.9" customHeight="1" spans="1:9">
      <c r="A2" s="32"/>
      <c r="B2" s="37" t="s">
        <v>269</v>
      </c>
      <c r="C2" s="37"/>
      <c r="D2" s="37"/>
      <c r="E2" s="37"/>
      <c r="F2" s="37"/>
      <c r="G2" s="37"/>
      <c r="H2" s="37"/>
      <c r="I2" s="40" t="s">
        <v>4</v>
      </c>
    </row>
    <row r="3" ht="19.5" customHeight="1" spans="1:9">
      <c r="A3" s="38"/>
      <c r="B3" s="39" t="s">
        <v>6</v>
      </c>
      <c r="C3" s="39"/>
      <c r="D3" s="39"/>
      <c r="E3" s="39"/>
      <c r="F3" s="39"/>
      <c r="G3" s="39"/>
      <c r="H3" s="49" t="s">
        <v>7</v>
      </c>
      <c r="I3" s="50"/>
    </row>
    <row r="4" ht="24.4" customHeight="1" spans="1:9">
      <c r="A4" s="42"/>
      <c r="B4" s="41" t="s">
        <v>80</v>
      </c>
      <c r="C4" s="41"/>
      <c r="D4" s="41"/>
      <c r="E4" s="41" t="s">
        <v>71</v>
      </c>
      <c r="F4" s="41" t="s">
        <v>72</v>
      </c>
      <c r="G4" s="41" t="s">
        <v>270</v>
      </c>
      <c r="H4" s="41" t="s">
        <v>271</v>
      </c>
      <c r="I4" s="51"/>
    </row>
    <row r="5" ht="24.4" customHeight="1" spans="1:9">
      <c r="A5" s="42"/>
      <c r="B5" s="41" t="s">
        <v>81</v>
      </c>
      <c r="C5" s="41" t="s">
        <v>82</v>
      </c>
      <c r="D5" s="41" t="s">
        <v>83</v>
      </c>
      <c r="E5" s="41"/>
      <c r="F5" s="41"/>
      <c r="G5" s="41"/>
      <c r="H5" s="41"/>
      <c r="I5" s="52"/>
    </row>
    <row r="6" ht="22.9" customHeight="1" spans="1:9">
      <c r="A6" s="43"/>
      <c r="B6" s="41"/>
      <c r="C6" s="41"/>
      <c r="D6" s="41"/>
      <c r="E6" s="41"/>
      <c r="F6" s="41" t="s">
        <v>73</v>
      </c>
      <c r="G6" s="41"/>
      <c r="H6" s="44"/>
      <c r="I6" s="53"/>
    </row>
    <row r="7" ht="22.9" customHeight="1" spans="1:9">
      <c r="A7" s="42"/>
      <c r="B7" s="45"/>
      <c r="C7" s="45"/>
      <c r="D7" s="45"/>
      <c r="E7" s="45" t="s">
        <v>84</v>
      </c>
      <c r="F7" s="45" t="s">
        <v>85</v>
      </c>
      <c r="G7" s="45"/>
      <c r="H7" s="46"/>
      <c r="I7" s="52"/>
    </row>
    <row r="8" ht="22.9" customHeight="1" spans="1:9">
      <c r="A8" s="42"/>
      <c r="B8" s="45"/>
      <c r="C8" s="45"/>
      <c r="D8" s="45"/>
      <c r="E8" s="45">
        <v>203004</v>
      </c>
      <c r="F8" s="45" t="s">
        <v>272</v>
      </c>
      <c r="G8" s="45"/>
      <c r="H8" s="46"/>
      <c r="I8" s="52"/>
    </row>
    <row r="9" ht="9.75" customHeight="1" spans="1:9">
      <c r="A9" s="47"/>
      <c r="B9" s="48"/>
      <c r="C9" s="48"/>
      <c r="D9" s="48"/>
      <c r="E9" s="48"/>
      <c r="F9" s="47"/>
      <c r="G9" s="47"/>
      <c r="H9" s="47"/>
      <c r="I9" s="54"/>
    </row>
  </sheetData>
  <mergeCells count="7">
    <mergeCell ref="B2:H2"/>
    <mergeCell ref="B3:F3"/>
    <mergeCell ref="B4:D4"/>
    <mergeCell ref="E4:E5"/>
    <mergeCell ref="F4:F5"/>
    <mergeCell ref="G4:G5"/>
    <mergeCell ref="H4:H5"/>
  </mergeCells>
  <pageMargins left="0.75" right="0.75" top="0.270000010728836" bottom="0.270000010728836" header="0" footer="0"/>
  <pageSetup paperSize="9" scale="9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2022-01-26T08:18:00Z</dcterms:created>
  <dcterms:modified xsi:type="dcterms:W3CDTF">2023-07-14T02:41:10Z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</Properties>
</file>